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tih.yavuz\Desktop\TGAP\"/>
    </mc:Choice>
  </mc:AlternateContent>
  <bookViews>
    <workbookView xWindow="0" yWindow="0" windowWidth="28800" windowHeight="12315"/>
  </bookViews>
  <sheets>
    <sheet name="Sayf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5" i="1" l="1"/>
  <c r="E293" i="1"/>
  <c r="E282" i="1"/>
  <c r="E259" i="1"/>
  <c r="E255" i="1"/>
  <c r="E252" i="1"/>
  <c r="E249" i="1"/>
  <c r="E245" i="1"/>
  <c r="E242" i="1"/>
  <c r="E212" i="1"/>
  <c r="E207" i="1"/>
  <c r="E173" i="1"/>
</calcChain>
</file>

<file path=xl/comments1.xml><?xml version="1.0" encoding="utf-8"?>
<comments xmlns="http://schemas.openxmlformats.org/spreadsheetml/2006/main">
  <authors>
    <author>SELİM BENER</author>
    <author>Muzaffer</author>
  </authors>
  <commentList>
    <comment ref="G81" authorId="0" shapeId="0">
      <text>
        <r>
          <rPr>
            <b/>
            <sz val="9"/>
            <color indexed="81"/>
            <rFont val="Tahoma"/>
            <family val="2"/>
            <charset val="162"/>
          </rPr>
          <t>SELİM BENER:</t>
        </r>
        <r>
          <rPr>
            <sz val="9"/>
            <color indexed="81"/>
            <rFont val="Tahoma"/>
            <family val="2"/>
            <charset val="162"/>
          </rPr>
          <t xml:space="preserve">
Maliye çalışmasında Koruyucu Sağlık Hizmetlerinin alt eylemi</t>
        </r>
      </text>
    </comment>
    <comment ref="G82" authorId="0" shapeId="0">
      <text>
        <r>
          <rPr>
            <b/>
            <sz val="9"/>
            <color indexed="81"/>
            <rFont val="Tahoma"/>
            <family val="2"/>
            <charset val="162"/>
          </rPr>
          <t>SELİM BENER:</t>
        </r>
        <r>
          <rPr>
            <sz val="9"/>
            <color indexed="81"/>
            <rFont val="Tahoma"/>
            <family val="2"/>
            <charset val="162"/>
          </rPr>
          <t xml:space="preserve">
Maliye çalışmasında Koruyucu Sağlık Hizmetlerinin alt eylemi</t>
        </r>
      </text>
    </comment>
    <comment ref="G127" authorId="0" shapeId="0">
      <text>
        <r>
          <rPr>
            <b/>
            <sz val="9"/>
            <color indexed="81"/>
            <rFont val="Tahoma"/>
            <family val="2"/>
            <charset val="162"/>
          </rPr>
          <t>SELİM BENER:</t>
        </r>
        <r>
          <rPr>
            <sz val="9"/>
            <color indexed="81"/>
            <rFont val="Tahoma"/>
            <family val="2"/>
            <charset val="162"/>
          </rPr>
          <t xml:space="preserve">
Maliye çalışmasında Koruyucu Sağlık Hizmetlerinin alt eylemi</t>
        </r>
      </text>
    </comment>
    <comment ref="L278" authorId="1" shapeId="0">
      <text>
        <r>
          <rPr>
            <b/>
            <sz val="9"/>
            <color indexed="81"/>
            <rFont val="Tahoma"/>
            <family val="2"/>
            <charset val="162"/>
          </rPr>
          <t>Muzaffer:</t>
        </r>
        <r>
          <rPr>
            <sz val="9"/>
            <color indexed="81"/>
            <rFont val="Tahoma"/>
            <family val="2"/>
            <charset val="162"/>
          </rPr>
          <t xml:space="preserve">
EVDE SAĞLIK ARAÇ
</t>
        </r>
      </text>
    </comment>
  </commentList>
</comments>
</file>

<file path=xl/sharedStrings.xml><?xml version="1.0" encoding="utf-8"?>
<sst xmlns="http://schemas.openxmlformats.org/spreadsheetml/2006/main" count="1839" uniqueCount="811">
  <si>
    <t>TGAP Program Kodu</t>
  </si>
  <si>
    <t>Program Adı</t>
  </si>
  <si>
    <t>Sermaye/Mal Hizmet</t>
  </si>
  <si>
    <t>KURUMA ÖZEL GİDER KALEMLERİ</t>
  </si>
  <si>
    <t>2019 Projeksiyon</t>
  </si>
  <si>
    <t>Sağlık Bakanlığı Mevcut TDMS Gider Bazlı Tasarruf Proje Kartı TGAP Adı</t>
  </si>
  <si>
    <t>TASARRUFA YÖNELİK FAALİYETLER
( Ana Verimlilik Bileşenleri ve Sonraki Adımlar )</t>
  </si>
  <si>
    <t>Hazine ve Maliye Bakanlığınca İsimlendirilen Tasarruf Proje Kartı TGAP Adı</t>
  </si>
  <si>
    <t>Koordinatör Genel Müdürlük/Başkanlık</t>
  </si>
  <si>
    <r>
      <t xml:space="preserve">Koordinatör Daire Başkanlığı 
</t>
    </r>
    <r>
      <rPr>
        <b/>
        <sz val="12"/>
        <color rgb="FFFF0000"/>
        <rFont val="Arial"/>
        <family val="2"/>
        <charset val="162"/>
      </rPr>
      <t>(Eylem Düzeyinde Sorumlu DB)</t>
    </r>
  </si>
  <si>
    <r>
      <t xml:space="preserve">Alt Faaliyet Sorumlusu Daire Başkanlığı
</t>
    </r>
    <r>
      <rPr>
        <b/>
        <sz val="12"/>
        <color rgb="FFFF0000"/>
        <rFont val="Arial"/>
        <family val="2"/>
        <charset val="162"/>
      </rPr>
      <t>(Alt Faaliyetten 1. Derecede Sorumlu DB)</t>
    </r>
  </si>
  <si>
    <t>Alt Faaliyet Sorumlusu Daire Başkanlığı</t>
  </si>
  <si>
    <t>Tasarruf Takip Ofisi Sorumlusu/İletişim</t>
  </si>
  <si>
    <t>İlgili Daire Sorumlusu/İletişim</t>
  </si>
  <si>
    <t xml:space="preserve">Web için Mevzuat Mevcut Hali </t>
  </si>
  <si>
    <t>Web için Yapılacak Mevzuat Düzenlemeleri</t>
  </si>
  <si>
    <t>Sorumlu Dairenin Kendi Sayfasında Yayınladığı İlgili Mevzuat Düzenlemeleri/Linki</t>
  </si>
  <si>
    <t>Eğitim</t>
  </si>
  <si>
    <t>Eğitimci</t>
  </si>
  <si>
    <t>TGAP-P2-1-1</t>
  </si>
  <si>
    <t>K</t>
  </si>
  <si>
    <t>S</t>
  </si>
  <si>
    <t>1.Makina Teçhizat Demirbaş</t>
  </si>
  <si>
    <t>Tıbbi cihaz tedarik ve planlamalarında israfı önleyecek şekilde planlama yapılacaktır.</t>
  </si>
  <si>
    <t>Merkezi planlama kapsamında alımı planlanan tıbbi cihazlar için talep toplama sistemi geliştirilecek</t>
  </si>
  <si>
    <t>Tıbbi cihaz-tıbbi malzeme tedarik yöntemlerinin etkinleştirilmesi</t>
  </si>
  <si>
    <t>KHGM</t>
  </si>
  <si>
    <t>Tıbbi Cihaz ve Tıbbi Hizmet Alımları Planlama Dairesi Başkanlığı</t>
  </si>
  <si>
    <t>KHGM-Tıbbi Cihaz ve Tıbbi Hizmet Alımları Planlama Dairesi Başkanlığı</t>
  </si>
  <si>
    <t>TGAP-P2-1-2</t>
  </si>
  <si>
    <t>Sağlık tesislerinin talep edebilecekleri tıbbi cihaz listesi rol gruplarına göre sınırlandırılacak</t>
  </si>
  <si>
    <t>KHGM-Sağlık Hizmetleri Dairesi Başkanlığı</t>
  </si>
  <si>
    <t>TGAP-P2-1-3</t>
  </si>
  <si>
    <t>Merkezi izne ve alıma tabi tutulan tıbbi cihaz kalem sayısı artırılarak, toplu alım sağlanacak</t>
  </si>
  <si>
    <t>KHGM-Tedarik Yöntemleri ve Satın Alma Dairesi Başkanlığı</t>
  </si>
  <si>
    <t>TGAP-P2-1-4</t>
  </si>
  <si>
    <t>Yeni Kurumların Tıbbi Cihaz ve Donanım Planlama Toplantıları esnasında merkezi alım dışında kalan ve temini için ödenek verilen kalemler arasında sağlık tesislerinin genelinde kullanılanlar için merkezi alım yöntemiyle alım sağlanacak</t>
  </si>
  <si>
    <t>HSSGM-Destek Hizmetleri Daire Başkanlığı</t>
  </si>
  <si>
    <t>TGAP-P2-1-5</t>
  </si>
  <si>
    <t>Maliyet avantajı sağlamak amacıyla Tedarik Paylaşım Platformu (TPP)'na tıbbi cihaz ve demirbaşların dahil edilmesine yönelik çalışmalar yürütülecek</t>
  </si>
  <si>
    <t>KHGM-Tedarik Planlama, Stok ve Lojistik Yönetimi Dairesi Başkanlığı</t>
  </si>
  <si>
    <t>TGAP-P2-1-6</t>
  </si>
  <si>
    <t>Verimlilik Karnelerinde izinsiz tıbbi cihaz alımlarına ilişkin karne kriteri koyulmasına yönelik çalışmalar yürütülecek</t>
  </si>
  <si>
    <t>YHGM-Yönetim İzleme ve Değerlendirme Dairesi Başkanlığı</t>
  </si>
  <si>
    <t>KHGM-Verimlilik ve Kalite Uygulamaları Dairesi Başkanlığı</t>
  </si>
  <si>
    <t>TGAP-P2-1-7</t>
  </si>
  <si>
    <t>Avrupa Birliği hibe fonları kapsamında cihaz alımları yapılacak</t>
  </si>
  <si>
    <t>HSGM-Göç Sağlığı Dairesi Başkanlığı</t>
  </si>
  <si>
    <t>TGAP-P2-1-8</t>
  </si>
  <si>
    <t>MKYS üzerindeki ihtiyaç fazlası talep ekranlarının etkili kullanılması sağlanacak</t>
  </si>
  <si>
    <t>TGAP-P2-1-9</t>
  </si>
  <si>
    <t>Tıbbi Cihazlarda Yerelleşme/ Yerlileşme/Millileşme çalışmaları hızlandırılacak</t>
  </si>
  <si>
    <t>SYGM-Yatırım Modelleri Daire Başkanlığı</t>
  </si>
  <si>
    <t>TİTCK-Tıbbi Cihaz Kayıt ve Koordinasyon Dairesi Bşk.</t>
  </si>
  <si>
    <t>TGAP-P2-1-10</t>
  </si>
  <si>
    <t>Mal alımı ile hizmet alımı mukayesesi yapılarak gereksiz yatırımlar ortadan kaldırılacak</t>
  </si>
  <si>
    <t>KHGM-Finansal Analiz ve Faturalandırma Dairesi Başkanlığı</t>
  </si>
  <si>
    <t>TGAP-P2-1-11</t>
  </si>
  <si>
    <t>İşbirliği kapsamında Üniversitelerce istenilen cihazlara yönelik değerlendirmelerde bütçe imkanları dikkate alınacak</t>
  </si>
  <si>
    <t>KHGM-Döner Sermaye Bütçe ve Muhasebe İşlemleri Dairesi Başkanlığı</t>
  </si>
  <si>
    <t>SGB-Döner Sermaye Dairesi Başkanlığı</t>
  </si>
  <si>
    <t>TGAP-P2-1-12</t>
  </si>
  <si>
    <t>Şehir hastanelerine taşınan hastanelerden çıkan cihazlar en uygun yerlere tahsis edilecek</t>
  </si>
  <si>
    <t>KHGM-Şehir Hastaneleri Koordinasyon Dairesi Başkanlığı</t>
  </si>
  <si>
    <t>SYGM-Medikal ve İşletme Planlama Daire Başkanlığı</t>
  </si>
  <si>
    <t>SYGM-Hukuk, Finans ve Sözleşmeler Daire Başkanlığı</t>
  </si>
  <si>
    <t>TGAP-P2-1-13</t>
  </si>
  <si>
    <t>Taahhüt edilen ödenekler tahsis amacı dışında kullandırılmayacak</t>
  </si>
  <si>
    <t>TGAP-P2-1-14</t>
  </si>
  <si>
    <t>Cihazların kapasiteleri ile ihtiyaçların uyumlu olması sağlanacak</t>
  </si>
  <si>
    <t>TGAP-P2-1-15</t>
  </si>
  <si>
    <t>Hudut ve Sahiller Sağlık Genel Müdürlüğü üzerinden yapılacak alımlarla global bütçe yükü azaltılacak</t>
  </si>
  <si>
    <t>SGB-Genel Bütçe Dairesi Başkanlığı</t>
  </si>
  <si>
    <t>TGAP-P2-1-16</t>
  </si>
  <si>
    <t>Tıbbi Cihaz alımlarına yönelik düzenlemeler israfı önleme odaklı revize edilecek</t>
  </si>
  <si>
    <t>SHGM-Sağlık Teknolojisi Değerlendirme Dairesi Başkanlığı</t>
  </si>
  <si>
    <t>SHGM-Sağlık Hizmetleri Planlama Dairesi Başkanlığı</t>
  </si>
  <si>
    <t>TGAP-P2-1-17</t>
  </si>
  <si>
    <t>Atıl olan cihazların daha etkili kullanılacak hastanelere tahsis edilmesi sağlanacak</t>
  </si>
  <si>
    <t>TGAP-P2-1-18</t>
  </si>
  <si>
    <t>Şartnamelerde rekabeti sağlayacak düzenlemelere dikkat edilecek</t>
  </si>
  <si>
    <t>SGB-Mali Analiz Dairesi Başkanlığı</t>
  </si>
  <si>
    <t>HSGM-Bütçe ve Projeler Dairesi Başkanlığı</t>
  </si>
  <si>
    <t>TGAP-P2-1-19</t>
  </si>
  <si>
    <t>Talepler üzerindeki politik ve sosyal etkiler minimize edilecek</t>
  </si>
  <si>
    <t>TGAP-P2-1-20</t>
  </si>
  <si>
    <t>İl özel idarelerindeki ödeneklerin etkin kullanılması sağlanacak</t>
  </si>
  <si>
    <t>TGAP-P2-1-21</t>
  </si>
  <si>
    <t>Yatırım talepleri bütçe imkanları kapsamında önceliklendirilecek</t>
  </si>
  <si>
    <t>SGB-Ödenek Planlama Ve Gider Takip Dairesi Başkanlığı</t>
  </si>
  <si>
    <t>TGAP-P2-1-22</t>
  </si>
  <si>
    <t>Şehir Hastaneleri sözleşme EK-13 yönetimi standardize edilecek</t>
  </si>
  <si>
    <t>TGAP-P2-1-23</t>
  </si>
  <si>
    <t>Tedarik süreçlerinde işletme maliyetleri göz önüne alınarak 4734 Sayılı Kamu İhale Kanunu'na göre en ekonomik olan teklifin belirlenmesinde nasıl değerlendirmeye alınacağına yönelik mevzuat değerlendirilecek</t>
  </si>
  <si>
    <t>HSGM-İdari ve Mali İşler Dairesi Başkanlığı</t>
  </si>
  <si>
    <t>TGAP-P2-1-24</t>
  </si>
  <si>
    <t>Tıbbi Cihaz Kaydı ve Teletıp Projesi Entegrasyonu sağlanacak</t>
  </si>
  <si>
    <t>TİTCK-Tıbbi Cihaz Kayıt ve Koordinasyon Dairesi Başkanlığı</t>
  </si>
  <si>
    <t>SBSGM-Sistem Yönetimi ve Bilgi Güvenliği Dairesi Başkanlığı</t>
  </si>
  <si>
    <t>TGAP-P2-1-25</t>
  </si>
  <si>
    <t>Vatandaşın kaliteli, güvenli ve etkili Tıbbi Cihaza erişimini sağlamak amacıyla ürünlerin denetlenmesi sağlanacak</t>
  </si>
  <si>
    <t>TİTCK-Tıbbi Cihaz Denetim Dairesi Başkanlığı</t>
  </si>
  <si>
    <t>TGAP-P2-2-1</t>
  </si>
  <si>
    <t xml:space="preserve">         2.2.Makine Teçhizat ve Tıbbi Cihaz Onarım Giderleri
55.Yedek Parça ve Malzeme Giderleri</t>
  </si>
  <si>
    <t>Tıbbi cihazların bakım ve onarımlarında etkinlik attırılacaktır.</t>
  </si>
  <si>
    <t>Klinik mühendislik teknik hizmet faaliyetleri il ve tesis düzeyinde yaygınlaştırılacak</t>
  </si>
  <si>
    <t>Tıbbi cihazların bakım ve onarımlarında etkinliğin arttırılması</t>
  </si>
  <si>
    <t>Tedarik Planlama, Stok ve Lojistik Yönetimi Dairesi Başkanlığı</t>
  </si>
  <si>
    <t>TGAP-P2-2-2</t>
  </si>
  <si>
    <t>Bakım onarımlara yönelik düzenlemeler, bakım-onarım hizmet alım kriterleri ve iş akışları belirlenecek</t>
  </si>
  <si>
    <t>TİTCK-Tıbbi Cihaz Sektörel Hizmetler Dairesi Başkanlığı</t>
  </si>
  <si>
    <t>TGAP-P2-2-3</t>
  </si>
  <si>
    <t>Cihazların garanti şartları iyi belirlenecek ve garanti süreçleri etkin yönetilecek</t>
  </si>
  <si>
    <t>TGAP-P2-2-4</t>
  </si>
  <si>
    <t>Tıbbi cihazlara ilişkin yedek parçaların öncelikle hurdaya ayrılan cihazlardan kaynak geliştirme yöntemiyle geliştirilmesine yönelik mevzuat, kural setleri ve iş adımları belirlenecek</t>
  </si>
  <si>
    <t>TGAP-P2-2-5</t>
  </si>
  <si>
    <t>Cihazların sözleşme yönetimine yönelik mevzuat düzenlemeleri ve izlenebilirliğinin sağlanması için gerekli altyapı çalışması tamamlanacak</t>
  </si>
  <si>
    <t>TGAP-P2-2-6</t>
  </si>
  <si>
    <t>Kullanım dışı kalan cihazların hurda süreçlerine yönelik mevzuat ve iş akışları düzenlenecek</t>
  </si>
  <si>
    <t>TGAP-P2-2-7</t>
  </si>
  <si>
    <t>Cihazların atıl kalma durumu engellenecek</t>
  </si>
  <si>
    <t>TGAP-P2-2-8</t>
  </si>
  <si>
    <t>Merkezi alım ile alınabilecek teknik servis hizmetleri (metroloji, bakım, onarım gibi) belirlenerek bölgesel hizmet alımları sağlanacak</t>
  </si>
  <si>
    <t>TGAP-P2-2-9</t>
  </si>
  <si>
    <t>Şehir hastanelerinde Ek 13 ve Ek 14 süreçlerine ilişkin sözleşme sorumluluk dağılımı açıklamalı olarak detaylandırılarak takip süreçleri, cezai hususlara yönelik mevzuat düzenlemesi gerçekleştirilecek</t>
  </si>
  <si>
    <t>TGAP-P2-2-10</t>
  </si>
  <si>
    <t>Acil Sağlık hizmetlerinde kullanılan tıbbi cihazların takibi etkinleştirilecek</t>
  </si>
  <si>
    <t>ASHGM-Lojistik ve Teknik Hizmetler Daire Başkanlığı</t>
  </si>
  <si>
    <t>TGAP-P2-2-11</t>
  </si>
  <si>
    <t>Tıbbi cihazlara ilişkin temel, standart, marka bağımsız yedek parça ve malzemelerin merkezi satın alma yöntemi ile tedarik edilmesi sağlanacak</t>
  </si>
  <si>
    <t>TGAP-P2-2-12</t>
  </si>
  <si>
    <t>Marka bağımlı yedek parçalar için tıbbi cihazlara ilişkin satın alma dokümanlarında teklif edilen yedek parça taahhütnamelerinin tanımlanarak tesislerin tüm tedarikçilerin tekliflerini görebileceği ve en ekonomik olanı sipariş edebileceği yazılım modülü geliştirilecek</t>
  </si>
  <si>
    <t>TGAP-P2-2-13</t>
  </si>
  <si>
    <t>Yedek parça teminine yönelik taahhütnamelerin etkin yönetimi ile süreç yönetimi geliştirilecek</t>
  </si>
  <si>
    <t>TGAP-P2-2-14</t>
  </si>
  <si>
    <t>SEUM ile Bakanlık personelinin cihaz kullanma yetkinliği ve teknik servis yetkinliği arttırılacak</t>
  </si>
  <si>
    <t>TGAP-P2-2-15</t>
  </si>
  <si>
    <t>Cihazların işletme süresi boyunca işletme ve gizli maliyetleri (teknik servis, up-time, sarf giderleri vb.) marka model bazlı takip sistemi geliştirilerek raporlama altyapısı geliştirilecek</t>
  </si>
  <si>
    <t>TGAP-P2-2-16</t>
  </si>
  <si>
    <t>Mevcut teknik personelin hizmet yeterlilik envanteri tespit edilerek bakım-onarım ihtiyaçlarının kurum personeli tarafından gerçekleştirilmesi ve bilgi birikiminin yaygınlaştırılması sağlanacak</t>
  </si>
  <si>
    <t>TGAP-P2-2-17</t>
  </si>
  <si>
    <t>Kurum içi kaynaklar ile servis ihtiyacının karşılanması teşvik edilecek</t>
  </si>
  <si>
    <t>TGAP-P2-2-18</t>
  </si>
  <si>
    <t>Tıbbi cihaz şartnamelerinin paylaşımı ile sözleşme yönetiminde etkin olan dokümanların yaygınlaştırılması için merkezi bir sistem geliştirilmesine başlanacaktır.</t>
  </si>
  <si>
    <t>TGAP-P2-2-19</t>
  </si>
  <si>
    <t>Bakım onarım maliyet ve hacimi yüksek olan cihazlar belirlenerek (endoskopi, otoklav, röntgen, anestezi, ventilatör, defibrillatör gibi) belirli il sağlık müdürlüklerinde kurum kaynakları ile servis merkezleri kurulacak</t>
  </si>
  <si>
    <t>TGAP-P2-2-20</t>
  </si>
  <si>
    <t>Merkezi Klinik Mühendislik Yazılımı geliştirilerek sözleşme yönetimi, yedek parça taahhütnameleri, personel yetkinlikleri, cihaz performans / up-time / durum bilgileri izlenebilir kılınacak</t>
  </si>
  <si>
    <t>TGAP-P2-3-1</t>
  </si>
  <si>
    <t>M</t>
  </si>
  <si>
    <t>5.İlaç Giderleri</t>
  </si>
  <si>
    <t>İlaç harcamaları kontrol altına alınacaktır.</t>
  </si>
  <si>
    <t>Akılcı ilaç kullanımı ile ekonomik kaynakların israfı önlenecek</t>
  </si>
  <si>
    <t>Göz hastalıklarında kullanılan ilaçların reçete edilmesinde basamaklandırma yöntemi uygulanması</t>
  </si>
  <si>
    <t> Tedarik Planlama, Stok ve Lojistik Yönetimi Dairesi Başkanlığı</t>
  </si>
  <si>
    <t>TİTCK-Akılcı İlaç Kullanımı Dairesi Başkanlığı</t>
  </si>
  <si>
    <t>TGAP-P2-3-2</t>
  </si>
  <si>
    <t>Kullanım Değerlendirme Komisyonları kurulacak ve aynı endikasyon için hekimler tarafından oluşturulan ilaç tedavi maliyetleri karşılaştırılacak ve gereksiz/yetersiz kullanımların önüne geçilecek</t>
  </si>
  <si>
    <t>Hastane ilaç alımları ve kullanımında etkinlik sağlanması</t>
  </si>
  <si>
    <t>TGAP-P2-3-3</t>
  </si>
  <si>
    <t>Orijinal ürünler için fiyat avantajının sağlanması ve stok kopmalarının önlenmesi için Merkezi Satınalma yapılacak ve erken ödeme yapılarak  fiyat avantajı sağlanacak</t>
  </si>
  <si>
    <t>TGAP-P2-3-4</t>
  </si>
  <si>
    <t xml:space="preserve">Hem oral hem de parenteral ilaçların hastaya uygulanacak doza göre kullanılmadan kalan kısımlarının zayi olmasını engellemek için Aseptik ve Majistral İlaç Hazırlama Üniteleri kurularak eczacılar tarafından hasta başı ilaç hazırlanacak </t>
  </si>
  <si>
    <t>TİTCK-İlaç Ruhsatlandırma Dairesi Başkanlığı</t>
  </si>
  <si>
    <t>TGAP-P2-3-5</t>
  </si>
  <si>
    <t>MKYS üzerinden ilaç hareketlerinin yansıtıldığı Verimlilik Analiz Ekranı Merkez Teşkilatı için Karar Desteği sağlayacak ve Taşranın farkındalığını arttıracak şekilde geliştirilecek</t>
  </si>
  <si>
    <t>TGAP-P2-3-6</t>
  </si>
  <si>
    <t>Maliyet avantajı sağlamak amacıyla Tedarik Paylaşım Platformu (TPP) ve tedarik zinciri iyileştirme çalışmaları yürütülecek</t>
  </si>
  <si>
    <t>TGAP-P2-3-7</t>
  </si>
  <si>
    <t>Sağlık market üzerinden ilaç temini başlatılacak</t>
  </si>
  <si>
    <t>TGAP-P2-3-8</t>
  </si>
  <si>
    <t>Cep depo uygulamaları engellenecek ve 5 günden fazla stok çıkışı yapılan servis/ünitelere Taşınır Kayıt Yetkilisi atanarak toplu çıkışlar engellenecek</t>
  </si>
  <si>
    <t>TGAP-P2-3-9</t>
  </si>
  <si>
    <t>Medikal Depo Taşınır Kayıt Yetkililerine eğitim verilecek ve kayıtlardaki hataların önüne geçilecek</t>
  </si>
  <si>
    <t>TGAP-P2-3-10</t>
  </si>
  <si>
    <t>Verimlilik yerinde değerlendirme ve denetleme faaliyetleri yürütülecek</t>
  </si>
  <si>
    <t>TGAP-P2-3-11</t>
  </si>
  <si>
    <t>İlaç miatlarının kontrolü sağlanacak</t>
  </si>
  <si>
    <t>HSGM-Aşı İle Önlenebilir Hastalıklar Dairesi Başkanlığı</t>
  </si>
  <si>
    <t>TGAP-P2-3-12</t>
  </si>
  <si>
    <t xml:space="preserve">İlaçların SGK SUT hükümlerine uygun olarak kullanımı sağlanacak </t>
  </si>
  <si>
    <t>SHGM-Sosyal Güvenlik Uygulamaları Dairesi Başkanlığı</t>
  </si>
  <si>
    <t>TGAP-P2-3-13</t>
  </si>
  <si>
    <t>Merkezi kargo anlaşma imkanları analiz edilecek ve çalışma yapılacak</t>
  </si>
  <si>
    <t>TGAP-P2-3-14</t>
  </si>
  <si>
    <t>Suriye görev gücü ve yurtdışı sağlık tesislerindeki ilaç tüketimleri MKYS üzerinden kayıt altına alınacak</t>
  </si>
  <si>
    <t>KHGM-Acil Sağlık Hizmetleri ve Yurt Dışı Sağlık Birimleri Dairesi Başkanlığı</t>
  </si>
  <si>
    <t>TGAP-P2-3-15</t>
  </si>
  <si>
    <t>İlaç fiyatlarındaki değişiklikler kurumlar arası koordinasyon sağlanarak stok gün düzeyinde parametre olarak kullanılacak</t>
  </si>
  <si>
    <t>TİTCK-Ekonomik Değerlendirmeler ve İlaç Tedarik Yönetimi Dairesi Başkanlığı</t>
  </si>
  <si>
    <t>TGAP-P2-3-16</t>
  </si>
  <si>
    <t>Ülkemizde üretilmeyen 20 biyoteknolojik ilacın yerli üretimi teşvik edilecek, biyoteknoloji alanında yetkinliklerimiz artırılacak</t>
  </si>
  <si>
    <t xml:space="preserve">İthalata bağımlı olunan biyoteknolojik ilaç grupları için alternatif tedarikçiler bulunması </t>
  </si>
  <si>
    <t>TGAP-P2-3-17</t>
  </si>
  <si>
    <t>Eşdeğer İlaç ve Milli Tıbbi Cihaz Kullanımını Teşvik Kampanyası yapılacak</t>
  </si>
  <si>
    <t>TGAP-P2-3-18</t>
  </si>
  <si>
    <t>İlaç, Aşı için Yerelleşme/ Yerlileşme/Millileşme çalışmaları hızlandırılacak</t>
  </si>
  <si>
    <t>TGAP-P2-3-19</t>
  </si>
  <si>
    <t>Kanser ilacı gibi ilaçların merkezi alımlarla temin edilmesi sağlanacak</t>
  </si>
  <si>
    <t>TGAP-P2-3-20</t>
  </si>
  <si>
    <t>Üniversitelerin temininde güçlük yaşadığı malzemelerin Kamu Hastanelerinden temin edilmesine yönelik SGK ile protokol yapılacak</t>
  </si>
  <si>
    <t>TGAP-P2-3-21</t>
  </si>
  <si>
    <t>İlaç fiyat değişimleri konusunda Sağlık Tesislerinin öncesinde bilgilendirilmesi sağlanarak planlaması yapılacak</t>
  </si>
  <si>
    <t>TGAP-P2-3-22</t>
  </si>
  <si>
    <t>Akılcı ilaç kullanımına yönelik eğitim, farkındalık ve izleme-değerlendirme faaliyetleri yürütülerek ilaç kullanımı optimize edilecek ve ilaç maliyetleri azaltılacak</t>
  </si>
  <si>
    <t>TGAP-P2-3-23</t>
  </si>
  <si>
    <t>Yurt dışı ilaç listesindeki patentli ve tek kaynaklı yüksek maliyetli ilaçların çalışılarak zorunlu lisanslama yapılabilecek ürünler belirlenecek</t>
  </si>
  <si>
    <t>TGAP-P2-3-24</t>
  </si>
  <si>
    <t>Stratejik, hayati öneme sahip ve ithalata bağımlı olduğumuz (insülinler gibi) biyoteknolojik ilaç grupları için alternatif üreticiler bulunacak</t>
  </si>
  <si>
    <t>TGAP-P2-3-25</t>
  </si>
  <si>
    <t>Fiyat değerlendirme komisyonunca genel fiyat artışına ilaveten fiyat artışı verilmiş ilaçlar gözden geçirilecek</t>
  </si>
  <si>
    <t>TGAP-P2-3-26</t>
  </si>
  <si>
    <t>Birinci basamakta hızlı antijen kit kullanımı yaygınlaştırılarak antibiyotik içeren reçete sayısı azaltılacak</t>
  </si>
  <si>
    <t>HSGM-Mikrobiyoloji Referans Laboratuvarları Ve Biyolojik Ürünler Dairesi Başkanlığı</t>
  </si>
  <si>
    <t>HSGM-Aile Hekimliği Dairesi Başkanlığı</t>
  </si>
  <si>
    <t>TGAP-P2-3-27</t>
  </si>
  <si>
    <t>Reçete Bilgi Sisteminde hekimlerin yatan hastalar için order ettikleri ilaçlar yansıtılacak ve değerlendirme yapma imkanı sağlanacak</t>
  </si>
  <si>
    <t>SBSGM-Varlık Yönetimi Bilişim Sistemleri Dairesi Başkanlığı</t>
  </si>
  <si>
    <t>TGAP-P2-3-28</t>
  </si>
  <si>
    <t>Tedarik Zinciri Yönetimine ilişkin kullanılan yazılım sistemleri güncellenecek</t>
  </si>
  <si>
    <t>TGAP-P2-3-29</t>
  </si>
  <si>
    <t>Hekimlerin tekrarlayan order yapması sebebiyle oluşan ilaç iade durumları önlenecek</t>
  </si>
  <si>
    <t>TGAP-P2-3-30</t>
  </si>
  <si>
    <t>İlaç suiistimallerine yönelik tedbirler alınacak</t>
  </si>
  <si>
    <t>KHGM-Sosyal Güvenlik Uygulamaları Dairesi Başkanlığı</t>
  </si>
  <si>
    <t>TGAP-P2-3-31</t>
  </si>
  <si>
    <t>Aşıların tedarik süreci ve stok hareketlerinin yönetimine ilişkin düzenleme yapılacak</t>
  </si>
  <si>
    <t>TGAP-P2-3-32</t>
  </si>
  <si>
    <t>Soğuk zincir uygulamalarına ilişkin tüm süreçleri kapsayacak şekilde düzenleme yapılacak</t>
  </si>
  <si>
    <t>TGAP-P2-3-33</t>
  </si>
  <si>
    <t>İlaç sektörüne yönelik AR-GE çalışmaları kapsamında klinik araştırma merkezleri ve birimlerinin sayıları artırılacak, alt yapıları geliştirilecek</t>
  </si>
  <si>
    <t>TİTCK-Klinik Araştırmalar Dairesi Bşk.</t>
  </si>
  <si>
    <t>KHGM-Sağlık Bakım, Hasta Hizmetleri ve Eğitim Dairesi Başkanlığı</t>
  </si>
  <si>
    <t>SHGM-AR-GE ve Sağlık Sistemleri Geliştirme Dairesi Başkanlığı</t>
  </si>
  <si>
    <t>TGAP-P2-3-34</t>
  </si>
  <si>
    <t>İlaçta uzun vadeli yatırım planlamaları yapılarak yerli üretim arttırılacak</t>
  </si>
  <si>
    <t>TGAP-P2-3-35</t>
  </si>
  <si>
    <t xml:space="preserve">Aşı alımı kapsamında yer alan pnömokok aşısı ihalesinde 10 moleküllü ve 13 moleküllü aşıların etkinlik değerlendirmesi yapılacak </t>
  </si>
  <si>
    <t>TGAP-P2-3-36</t>
  </si>
  <si>
    <t xml:space="preserve">Karekod destekli Elektronik Aşı Takip ve Soğuk Zincir İzleme Sistemi uygulanacak  </t>
  </si>
  <si>
    <t>TGAP-P2-3-37</t>
  </si>
  <si>
    <t>Kısa, orta ve uzun vadeli ulusal stok ve güvenlik planının oluşturularak yeni tedarik zinciri ile alakalı gerekli altyapı hazırlanacak</t>
  </si>
  <si>
    <t>TGAP-P2-3-38</t>
  </si>
  <si>
    <t>Ayaktan hastalar için düzenlenen reçetelerin akılcı olarak düzenlenmesinin sağlanması</t>
  </si>
  <si>
    <t>TGAP-P2-4-1</t>
  </si>
  <si>
    <t>6.Medikal Malzemeler Gideri
7.Biyokimyasal Malzemeler Gideri</t>
  </si>
  <si>
    <t>Tıbbi malzeme tüketiminde yerindelik sağlanacaktır.</t>
  </si>
  <si>
    <t>Sağlık tesislerinde Kullanım Değerlendirme Komisyonları kurularak tıbbi sarf malzemelerin yerinde kullanımı komisyon marifetiyle değerlendirilecek ve hekimlerin branş bazında aynı işlem için seçmiş oldukları malzemeler ve maliyetleri konusunda karşılaştırma yapılarak sağlık tesislerinde uygulama birliği sağlanması konusunda çalışma yürütülecek</t>
  </si>
  <si>
    <t>TGAP-P2-4-2</t>
  </si>
  <si>
    <t>Sağlık Market kapsamında tıbbi sarf malzemelerinin tedariki sağlanacak ve saha çalışması yapılacak</t>
  </si>
  <si>
    <t>TGAP-P2-4-3</t>
  </si>
  <si>
    <t>Tıbbi sarf malzemeler içerisinde çoklu kullanıma müsait olabilecek ürünler belirlenip sterilizasyon ve kullanımları ile ilgili komisyon oluşturulacak</t>
  </si>
  <si>
    <t>TİTCK-Tıbbi Cihaz Onaylanmış Kuruluş ve Klinik Araştırmalar Dairesi Bşk.</t>
  </si>
  <si>
    <t>TGAP-P2-4-4</t>
  </si>
  <si>
    <t>MKYS üzerinden tıbbi sarf malzeme hareketlerinin yansıtıldığı Verimlilik Analiz Ekranı Merkez Teşkilatı için Karar Desteği sağlayacak ve Taşranın farkındalığını arttıracak şekilde geliştirilecek</t>
  </si>
  <si>
    <t>TGAP-P2-4-5</t>
  </si>
  <si>
    <t>TGAP-P2-4-6</t>
  </si>
  <si>
    <t>TGAP-P2-4-7</t>
  </si>
  <si>
    <t>TGAP-P2-4-8</t>
  </si>
  <si>
    <t>TGAP-P2-4-9</t>
  </si>
  <si>
    <t>Merkezi kargo anlaşma imkanları analiz edilecek ve işleme alınacak</t>
  </si>
  <si>
    <t>TGAP-P2-4-10</t>
  </si>
  <si>
    <t>SUT üzeri alımlar için değerlendirme yapılarak SGK nezdinde girişimde bulunulacak</t>
  </si>
  <si>
    <t>TGAP-P2-4-11</t>
  </si>
  <si>
    <t>Suriye görev gücü ve Yurtdışı sağlık tesislerindeki tıbbi malzeme tüketimleri MKYS üzerinden kayıt altına alınacak</t>
  </si>
  <si>
    <t>TGAP-P2-4-12</t>
  </si>
  <si>
    <t>Acil Sağlık hizmetlerinde kullanılan tıbbi sarf malzemelerin etkinliği artırılacak</t>
  </si>
  <si>
    <t xml:space="preserve">ASHGM-112 Acil Sağlık Hizmetleri Daire Başkanlığı </t>
  </si>
  <si>
    <t>TGAP-P2-4-13</t>
  </si>
  <si>
    <t>Özellikle ithal bağımlı, hasta bazlı ve temininde güçlük yaşanılan malzeme gruplarında (koklear implant vb.)alternatif alım yöntemleri ile edinme maliyetleri düşürülecek</t>
  </si>
  <si>
    <t>TGAP-P2-4-14</t>
  </si>
  <si>
    <t>TGAP-P2-4-15</t>
  </si>
  <si>
    <t xml:space="preserve">Kadın Üreme Sağlığı ile ilgili Hap, Kondom, Ria ve enjektabl alımları optimize edilecek </t>
  </si>
  <si>
    <t>HSGM-Kadın ve Üreme Sağlığı Daire Başkanlığı</t>
  </si>
  <si>
    <t>TGAP-P2-4-16</t>
  </si>
  <si>
    <t>Hekimlere SBYS üzerinden vaka bazlı oluşturdukları talepler için değerlendirme yapma imkanı sağlanacak</t>
  </si>
  <si>
    <t>SBSGM-Standart ve Akreditasyon Dairesi Başkanlığı</t>
  </si>
  <si>
    <t>TGAP-P2-4-17</t>
  </si>
  <si>
    <t>Hekimlerin tüketime etkisi performans ile ilişkilendirilecek</t>
  </si>
  <si>
    <t>KHGM-Ek Ödeme Dairesi Başkanlığı</t>
  </si>
  <si>
    <t>TGAP-P2-4-18</t>
  </si>
  <si>
    <t>Hastanelerin rollerine uygun işlem yapma ve malzeme kullanması sağlanacak</t>
  </si>
  <si>
    <t>TGAP-P2-4-19</t>
  </si>
  <si>
    <t>SUT paket fiyat aşımlarına dikkat edilecek</t>
  </si>
  <si>
    <t>TGAP-P2-4-20</t>
  </si>
  <si>
    <t>Medikal malzeme alanında uzun vadeli yatırım planlamaları yapılarak yerli üretim arttırılacak</t>
  </si>
  <si>
    <t>TGAP-P2-4-21</t>
  </si>
  <si>
    <t>TGAP-P2-4-22</t>
  </si>
  <si>
    <t>Medikal gaz sistemlerin bakım ve onarımlarına yönelik mevzuat ve rehber düzenlenecek</t>
  </si>
  <si>
    <t>TİTCK-İlaç Denetim Dairesi Bşk.</t>
  </si>
  <si>
    <t>TİTCK-Tıbbi Cihaz Sektörel Hizmetler Dairesi Bşk.</t>
  </si>
  <si>
    <t>TGAP-P2-4-23</t>
  </si>
  <si>
    <t>Medikal gaz sistemleri hakkında kullanıcı eğitimleri yapılacak</t>
  </si>
  <si>
    <t>TGAP-P2-4-24</t>
  </si>
  <si>
    <t>Merkezi gaz üretim merkezlerinin güvenlik, fiyat-performans analizleri yapılacak. Faydalı model için kapasite sınırları belirlenerek kurulumlar teşvik edilecek.</t>
  </si>
  <si>
    <t>TGAP-P2-4-25</t>
  </si>
  <si>
    <t>Medikal gaz sistemleri şehir hastanelerinde Ek 14 hizmet sorumluluk dağılımı açıklamalı olarak detaylandırılarak takip süreçleri, cezai hususlar yönelik mevzuat düzenlemesi gerçekleştirilecek.</t>
  </si>
  <si>
    <t>TGAP-P2-5-1</t>
  </si>
  <si>
    <t>8.Laboratuvar Malzemeleri Gideri  
15.Laboratuvar Hizmet Alım Giderleri</t>
  </si>
  <si>
    <t>Etkin laboratuvar kullanımı ile israf engellenecektir.</t>
  </si>
  <si>
    <t>Akılcı laboratuvar uygulamalarına yönelik süreç yönetimi yapılacak ve paneller oluşturulacak</t>
  </si>
  <si>
    <t>Etkin laboratuvar kullanımı ile israfın engellenmesi</t>
  </si>
  <si>
    <t>SHGM</t>
  </si>
  <si>
    <t>Tetkik ve Teşhis Hizmetleri Dairesi Başkanlığı</t>
  </si>
  <si>
    <t>SHGM-Tetkik ve Teşhis Hizmetleri Dairesi Başkanlığı</t>
  </si>
  <si>
    <t>KHGM-İstatistik, Analiz, Raporlama ve Stratejik Yönetim Dairesi Başkanlığı</t>
  </si>
  <si>
    <t>HSGM-Tüketici Güvenliği Ve Halk Sağlığı Laboratuvarları Dairesi Başkanlığı</t>
  </si>
  <si>
    <t>HSGM-Mikrobiyoloji Referans Laboratuvarları ve Biyolojik ürünler Dairesi Başkanlığı</t>
  </si>
  <si>
    <t>TGAP-P2-5-2</t>
  </si>
  <si>
    <t>TGAP-P2-5-3</t>
  </si>
  <si>
    <t>Mal alımı ile hizmet alımı mukayesesi yapılarak gereksiz alımlar ortadan kaldırılacak</t>
  </si>
  <si>
    <t>TGAP-P2-5-4</t>
  </si>
  <si>
    <t>Hizmet alımı yapılırken test türü ve sayılarının doğru belirlenmesi sağlanacak</t>
  </si>
  <si>
    <t>TGAP-P2-5-5</t>
  </si>
  <si>
    <t>Gereksiz tetkik istemlerinin önüne geçilerek SBYS'lerde kontrollü istem yapılması sağlanacak</t>
  </si>
  <si>
    <t>TGAP-P2-5-6</t>
  </si>
  <si>
    <t>Acil laboratuvarların yerindelikleri değerlendirilecek ve hizmeti karşılama kapasitesi mevcut olanlar için acillerde laboratuvarlar oluşturulmayacak</t>
  </si>
  <si>
    <t>ASHGM-112 Acil Sağlık Hizmetleri Daire Başkanlığı</t>
  </si>
  <si>
    <t>TGAP-P2-5-7</t>
  </si>
  <si>
    <t>Merkezi Laboratuvar imkanlarının avantajları değerlendirilecek</t>
  </si>
  <si>
    <t>TGAP-P2-5-8</t>
  </si>
  <si>
    <t>Yurtdışında yapılacak olan tetkiklerin Bakanlığın Bakanlık Takip Numarası Sistemi ile sağlanacak</t>
  </si>
  <si>
    <t>SBSGM-Proje Geliştirme Dairesi Başkanlığı</t>
  </si>
  <si>
    <t>TGAP-P2-5-9</t>
  </si>
  <si>
    <t>Geliştirilen yerli cihaz ve kitlerin kullanımı yaygınlaştırılacak</t>
  </si>
  <si>
    <t>TGAP-P2-5-10</t>
  </si>
  <si>
    <t>HSGM-Toplum Sağlığı Hizmetleri ve Eğitim Dairesi Başkanlığı</t>
  </si>
  <si>
    <t>TGAP-P2-5-11</t>
  </si>
  <si>
    <t>Hekimlerin tüketime etkisi performans ile ilişiklendirilecek</t>
  </si>
  <si>
    <t>TGAP-P2-5-12</t>
  </si>
  <si>
    <t>TGAP-P2-5-13</t>
  </si>
  <si>
    <t>Soğuk zincir uygulamalarına her aşamada dikkate edilecek</t>
  </si>
  <si>
    <t>TGAP-P2-5-14</t>
  </si>
  <si>
    <t>“Bu test nerde yapılıyor?” sisteminin kurulması, güncellenmesi ve uygulamaya başlatılması sağlanacak</t>
  </si>
  <si>
    <t>TGAP-P2-5-15</t>
  </si>
  <si>
    <t>Yüklenici tarafından temin edilen malzemelerin doğru koşullarda sağlık tesisine ulaştığı ve depolandığı kontrol edilecek</t>
  </si>
  <si>
    <t>TGAP-P2-5-16</t>
  </si>
  <si>
    <t>Verimlilik ve Kalite yerinde değerlendirme ve denetleme faaliyetleri yürütülecek</t>
  </si>
  <si>
    <t>TGAP-P2-5-17</t>
  </si>
  <si>
    <t>Özele hizmet satısı kapsamında gelir gider analizleri yapılacak</t>
  </si>
  <si>
    <t>TGAP-P2-5-18</t>
  </si>
  <si>
    <t>Aile hekimliği sevk sistemi değerlendirilecek</t>
  </si>
  <si>
    <t>TGAP-P2-5-19</t>
  </si>
  <si>
    <t>Rollere göre karşılaştırmalı laboratuvar tüketim analizleri yapılarak tesislerle paylaşılacak</t>
  </si>
  <si>
    <t>TGAP-P2-6-1</t>
  </si>
  <si>
    <t>H</t>
  </si>
  <si>
    <t xml:space="preserve">         16.1.MR
16.2.Tomografi
16.3.Diğer Görüntüleme</t>
  </si>
  <si>
    <t>MR, BT ve diğer görüntüleme hizmetlerinde gereksiz istem azaltılacaktır.</t>
  </si>
  <si>
    <t>Teletıp-Teleradyoloji Sistemi üzerinden radyolojik görüntülerin paylaşılması, mükerrer tetkik isteminin azaltılması, maliyetlerin düşürülmesini sağlanacak</t>
  </si>
  <si>
    <t>Görüntüleme hizmetlerinde gereksiz istemlerin önüne geçilmesi</t>
  </si>
  <si>
    <t>TGAP-P2-6-2</t>
  </si>
  <si>
    <t>Mal alımı ile hizmet alımı mukayesesi yapılarak fayda maliyet analizi yapılacak</t>
  </si>
  <si>
    <t>TGAP-P2-6-3</t>
  </si>
  <si>
    <t>Hekim bazlı görüntüleme tetkiki istem sayılarını HBYS üzerinden analiz edilerek hekimlerle paylaşılacak,</t>
  </si>
  <si>
    <t>TGAP-P2-6-4</t>
  </si>
  <si>
    <t>Görüntüleme hizmetlerinde ihale suretiyle istihdam edilen personel sayısının optimum olması sağlanacak</t>
  </si>
  <si>
    <t>KHGM-İnsan Gücü Planlama Dairesi Başkanlığı</t>
  </si>
  <si>
    <t>YHGM-İnsan Kaynakları Planlama Dairesi Başkanlığı</t>
  </si>
  <si>
    <t>TGAP-P2-6-5</t>
  </si>
  <si>
    <t>Birinci basamak sağlık hizmetlerindeki görüntüleme tetkiklerinin değerlendirilmesi ve raporlandırılması işlemleri Kamu Hastaneleri üzerinden yapılacak</t>
  </si>
  <si>
    <t>TGAP-P2-6-6</t>
  </si>
  <si>
    <t>Sağlık tesislerinden gelecek talepler rol gruplarına göre sınırlandırılacak</t>
  </si>
  <si>
    <t>TGAP-P2-6-7</t>
  </si>
  <si>
    <t>İzin alınmadan sağlık tesislerince hizmet alımı yapılmasının önüne geçilecek</t>
  </si>
  <si>
    <t>TGAP-P2-6-8</t>
  </si>
  <si>
    <t>Gelen talepler paydaş birimlerin katılımı ile talep değerlendirme komisyonu oluşturulacak</t>
  </si>
  <si>
    <t>TGAP-P2-6-9</t>
  </si>
  <si>
    <t>TGAP-P2-6-10</t>
  </si>
  <si>
    <t>Şehir hastanelerinde Ek 14 hizmet sorumluluk dağılımı açıklamalı olarak detaylandırılarak takip süreçleri, cezai hususlar yönelik mevzuat düzenlemesi gerçekleştirilecek.</t>
  </si>
  <si>
    <t>TGAP-P2-6-11</t>
  </si>
  <si>
    <t>Akılcı tıbbi görüntüleme projesinin hazırlanması, uygulanması ve yaygınlaştırılmasına yönelik çalışmalar yapılacak</t>
  </si>
  <si>
    <t>SBSGM-'Standart ve Akreditasyon Dairesi Başkanlığı</t>
  </si>
  <si>
    <t>TGAP-P2-7-1</t>
  </si>
  <si>
    <t>18.Diyaliz Hizmet Alım Giderler
21.Sterilizasyon Hizmet Alım Giderleri
22.Fizik Tedavi ve Rehabilitasyon Hizmet Alım Giderleri
25.Diş Protez ve Ortez Hizmet Alım Giderleri
26.Kalp Cerrahisi Hizmet Alım Giderleri
27.Sağlık (Personel) Hizmet Alım Giderleri</t>
  </si>
  <si>
    <t>Sağlık hizmet alımları kontrol altına alınacaktır. Diyaliz, Sterilizasyon, FTR, Tomoterapi vb.</t>
  </si>
  <si>
    <t>Tıbbi Cihaz Hizmet alımlarına yönelik düzenlemeler yapılarak, merkezi izne tabi tutulacak</t>
  </si>
  <si>
    <t>Sağlık hizmet alımlarının (Diyaliz, Sterilizasyon, FTR, Diş Protez, Tomoterapi vb.) kontrol altına alınması</t>
  </si>
  <si>
    <t> Tıbbi Cihaz ve Tıbbi Hizmet Alımları Planlama Dairesi Başkanlığı</t>
  </si>
  <si>
    <t>TGAP-P2-7-2</t>
  </si>
  <si>
    <t>Gelen talepler için paydaş birimlerin katılımı ile talep değerlendirme komisyonu oluşturulacak</t>
  </si>
  <si>
    <t>TGAP-P2-7-3</t>
  </si>
  <si>
    <t>İhale suretiyle istihdam edilen personel sayısının optimum olması sağlanacak</t>
  </si>
  <si>
    <t>TGAP-P2-7-4</t>
  </si>
  <si>
    <t>İl Sağlık Müdürlüklerince, hizmet alımı yöntemine gidilmeden önce mal alımı ile hizmet alımı mukayesesi yapılarak fayda maliyet analizi yapılacak</t>
  </si>
  <si>
    <t>TGAP-P2-7-5</t>
  </si>
  <si>
    <t>İzinsiz hizmet alımı yapan sağlık tesisleri tespit edilecek</t>
  </si>
  <si>
    <t>TGAP-P2-7-6</t>
  </si>
  <si>
    <t xml:space="preserve">Diyaliz hastalarının taşınmasına yönelik etkili planlamalar yapılacak, </t>
  </si>
  <si>
    <t>SHGM-Kan, Organ, Doku Nakli Hizmetleri Dairesi Başkanlığı</t>
  </si>
  <si>
    <t>TGAP-P2-7-7</t>
  </si>
  <si>
    <t>TGAP-P2-7-8</t>
  </si>
  <si>
    <t>Şehir hastanelerinde Ek 14 hizmet sorumluluk dağılımı açıklamalı olarak detaylandırılarak takip süreçleri, cezai hususlara yönelik mevzuat düzenlemesi gerçekleştirilecek.</t>
  </si>
  <si>
    <t>TGAP-P2-7-9</t>
  </si>
  <si>
    <t xml:space="preserve">Sterilizasyon Hizmeti Alımlarında ihale suretiyle istihdam edilen personel sayısının optimum olması sağlanacak
</t>
  </si>
  <si>
    <t>TGAP-P2-7-10</t>
  </si>
  <si>
    <t>TGAP-P2-7-11</t>
  </si>
  <si>
    <t>Fizik tedavi hizmetlerinin kadrolu personel eliyle verilmesi için personel istihdamının sağlanması yönünde çalışma yapılacak</t>
  </si>
  <si>
    <t>TGAP-P2-7-12</t>
  </si>
  <si>
    <t xml:space="preserve">Hizmet alımlarından kaynaklanan yükün azaltılması amacıyla gerekli görülen ADSM/ADSH'lara tekniker/teknisyen alımı yapılacak </t>
  </si>
  <si>
    <t>TGAP-P2-7-13</t>
  </si>
  <si>
    <t>Çalışan sayılarının takibi için Bakanlık Merkezinde takip ve onay sistemi oluşturulacak</t>
  </si>
  <si>
    <t>TGAP-P2-7-14</t>
  </si>
  <si>
    <t>Sağlık tesislerinin talep edebilecekleri radyoterapi cihaz türü ve sayısı hizmet verilecek hasta potansiyeline göre değerlendirilerek planlanacak</t>
  </si>
  <si>
    <t>TGAP-P2-8-1</t>
  </si>
  <si>
    <t>24.Tıbbi Atık Hizmet Alım Giderleri</t>
  </si>
  <si>
    <t>Tıbbi atık yönetimi etkinleştirilecektir.</t>
  </si>
  <si>
    <t>Atık ayrıştırması konusunda personel eğitimleri yapılacak.</t>
  </si>
  <si>
    <t>Tıbbi atık yönetiminin etkinleştirilmesi</t>
  </si>
  <si>
    <t> Sağlık Bakım, Hasta Hizmetleri ve Eğitim Dairesi Başkanlığı</t>
  </si>
  <si>
    <t>HSGM-Çevre Sağlığı Dairesi Başkanlığı</t>
  </si>
  <si>
    <t>TGAP-P2-8-2</t>
  </si>
  <si>
    <t>Birim bazlı atık miktarları çalışılıp artış gözlemlendiğinde o alana yönelik çalışmalarının yapılması sağlanacak</t>
  </si>
  <si>
    <t>TGAP-P2-8-3</t>
  </si>
  <si>
    <t>Atığın bertarafı ile ilgili en uygun yönteme dair AR-GE çalışmaları yapılacak</t>
  </si>
  <si>
    <t>TGAP-P2-8-4</t>
  </si>
  <si>
    <t>Hukuk Hizmetleri Genel Müdürlüğü</t>
  </si>
  <si>
    <t>TGAP-P2-8-5</t>
  </si>
  <si>
    <t>Personelin atığın azaltılmasına yönelik teşvik edilmesi sağlanacak.</t>
  </si>
  <si>
    <t>TGAP-P2-8-6</t>
  </si>
  <si>
    <t>Uygunsuz atık tespitinde ilgili cezai işlemlerin uygulanması sağlanacak.</t>
  </si>
  <si>
    <t>TGAP-P1-1-1</t>
  </si>
  <si>
    <t>O</t>
  </si>
  <si>
    <t xml:space="preserve">         2.1.Bina Bakım Onarım Giderleri
3.İnşaat Maliyet Gideri
4.Diger Yatırım Giderleri</t>
  </si>
  <si>
    <t xml:space="preserve">İnşaat, bina bakım ve onarım harcamaları yerindelik açısından önceliklendirilecektir. </t>
  </si>
  <si>
    <t>Bakım Onarım Giderlerine yönelik 2014/9 Sayılı Genelge İsrafı engellemeye yönelik revize edilecek</t>
  </si>
  <si>
    <t>Gayrimenkul Giderlerinin Azaltılması</t>
  </si>
  <si>
    <t> Sağlık Tesisleri Yatırım Planlama ve Takip Dairesi Başkanlığı</t>
  </si>
  <si>
    <t>KHGM-Sağlık Tesisleri Yatırım Planlama ve Takip Dairesi Başkanlığı</t>
  </si>
  <si>
    <t xml:space="preserve">SYGM-Etüt, Proje ve Emlak Daire Başkanlığı </t>
  </si>
  <si>
    <t>TGAP-P1-1-2</t>
  </si>
  <si>
    <t>Bakım Onarımların öncelik değerlendirmeleri için kriterler geliştirilecek</t>
  </si>
  <si>
    <t>SYGM-Etüt, Proje ve Emlak Daire Başkanlığı</t>
  </si>
  <si>
    <t>TGAP-P1-1-3</t>
  </si>
  <si>
    <t>Cihaz kurulumuna esas mahallere yönelik mimari-mühendislik kriterleri düzenlenerek genelge olarak yayınlanacak</t>
  </si>
  <si>
    <t>TGAP-P1-1-4</t>
  </si>
  <si>
    <t>Şehir hastanelerinde bina yapı-inşaat ve onarım süreçlerine ilişkin sözleşme sorumluluk dağılımı açıklamalı olarak detaylandırılarak takip süreçleri, cezai hususlar yönelik mevzuat düzenlemesi gerçekleştirilecek</t>
  </si>
  <si>
    <t>TGAP-P1-1-5</t>
  </si>
  <si>
    <t>Onarım talepleri oluşturulacak ekiple gerektiğinde yerinde değerlendirilecek</t>
  </si>
  <si>
    <t>TGAP-P1-1-6</t>
  </si>
  <si>
    <t>Hizmet genişlemeleri nedeniyle oluşan zorunlu gider artışları net olarak raporlanacak</t>
  </si>
  <si>
    <t>TGAP-P1-1-7</t>
  </si>
  <si>
    <t>Yatırım giderlerinde yatırım planlamalarının optimum şekilde yapılması sağlanacak</t>
  </si>
  <si>
    <t>TGAP-P1-1-8</t>
  </si>
  <si>
    <t>Kamu binalarının mevcut kullanım kapasiteleri (metrekare başına düşen kişi sayısı, atıl/kullanılmayan alan/kat bilgisi) gözden geçirilecek, kapasite kullanımı düşük ve başka birimlerin kullanımına uygun olan binaların birden fazla kurum tarafından kullanımı değerlendirilecek, dolayısıyla da ilgili maliyetler (kira, bakım, sigorta, elektrik, su, yakacak vb.) azaltılacak</t>
  </si>
  <si>
    <t>HSGM-Birinci Basamak Sağlık Kuruluşları Planlama Ve Organizasyon Dairesi Başkanlığı</t>
  </si>
  <si>
    <t>TGAP-P1-1-9</t>
  </si>
  <si>
    <t>Kamu binalarının rutin bakım ve onarımları merkezden standart prensipler çerçevesinde yönetilerek bu sayede maliyet tasarrufu sağlanacak</t>
  </si>
  <si>
    <t>TGAP-P1-1-10</t>
  </si>
  <si>
    <t>Yatırım giderlerinde yatırımların taahhüt edilen bütçeleri ile uyumlu olması sağlanacak</t>
  </si>
  <si>
    <t>TGAP-P1-1-11</t>
  </si>
  <si>
    <t>Hizmet, menkul sermaye üretim ve menkul malların büyük onarımları gibi süreçlerde gerçekleşen müşavir firma harcamalarının analizi, katkısı düşük ya da ücreti diğer seçeneklere kıyasla yüksek olan harcamalar değerlendirilerek azaltılacak, daha ucuz alternatifler kullanılacak ya da sonlandırılacak</t>
  </si>
  <si>
    <t>SYGM-Kamu Özel İşbirliği Daire Başkanlığı</t>
  </si>
  <si>
    <t>TGAP-P1-1-12</t>
  </si>
  <si>
    <t>Bayrak, flama, sancak, çadır, kablo, kapı kolu, fiş, ampul gibi mal ve malzemelerin satın alım sürecinde kamu geneli için toplu alım gerçekleştirilerek pazarlık imkanı elde edilmesi ve fiyat avantajlarından yararlanılacak</t>
  </si>
  <si>
    <t>SGGM-Sağlık İletişimi Dairesi Başkanlığı</t>
  </si>
  <si>
    <t>TGAP-P1-1-13</t>
  </si>
  <si>
    <t>İnşaatların bina bakım onarımlarının planlamaya uygun ve ödenekler kapsamında yapılması sağlanacak</t>
  </si>
  <si>
    <t>TGAP-P1-2-1</t>
  </si>
  <si>
    <t xml:space="preserve">         2.3.Bilgisayar Bakım Onarım Giderleri</t>
  </si>
  <si>
    <t>Bilgisayar ve donanımları ekonomik ömürlerince etkili şekilde kullanılacaktır.</t>
  </si>
  <si>
    <t>Genel Müdürlüğümüzce yayımlanan "SBYS-AK ve DASB-AK" kapsamında açık kaynak kodlu  veri tabanı, işletim sistemi ve ofis programlarının kullanılmalarının teşvik edilmesi sağlanacak</t>
  </si>
  <si>
    <t>Bilgi ve İletişim Giderlerinin Azaltılması</t>
  </si>
  <si>
    <t>SBSGM</t>
  </si>
  <si>
    <t>Sistem Yönetimi ve Bilgi Güvenliği Dairesi Başkanlığı</t>
  </si>
  <si>
    <t>SBSGM-Standart ve Akreditasyon Daire Başkanlığı</t>
  </si>
  <si>
    <t>TGAP-P1-2-2</t>
  </si>
  <si>
    <t>Kamuda kullanılan bütün bilgisayar (dizüstü, masaüstü vb.), bilgisayar aksesuarı, sunucu, depolama ünitesi, şebeke cihazları, cep telefonu, tablet vb.. elektronik cihazlar (masabaşı telefonlar ve yazıcılar hariç) ve paket yazılımlar ortak BT kataloğundan standartlaştırılacak ve satın almalar merkezi bir birim tarafından yapılacak</t>
  </si>
  <si>
    <t>TİTCK-Bilgi Sistemleri Dairesi Bşk.</t>
  </si>
  <si>
    <t>TGAP-P1-2-3</t>
  </si>
  <si>
    <t>Kamu kurumlarının yazılım geliştirme, BT altyapı projeleri ile BT dış kaynak kullanımına ilişkin ihtiyaçları merkezi bir birim tarafından  karşılanacak</t>
  </si>
  <si>
    <t>SBSGM-İdari ve Mali İşler Dairesi Başkanlığı</t>
  </si>
  <si>
    <t>TGAP-P1-2-4</t>
  </si>
  <si>
    <t>Önümüzdeki dönemde yapılacak olan veya hala devam eden BT projeleri önceliklendirilecek (getirisi düşük projeler iptal edilerek) ve takibi yapılarak kaynakların verimli kullanımı sağlanacak</t>
  </si>
  <si>
    <t>TGAP-P1-2-5</t>
  </si>
  <si>
    <t>Yönetimin kolaylaştırılması, belli kalite ve standartlarda hizmet verilmesi, dönemsel (enerji, bakım) ve yatırım giderlerinin azaltılması amacıyla kamu kurumlarının kullanmakta olduğu (kendisine ait ve/veya kiralanmış) veri merkezleri ve felaket kurtarma merkezleri belli bölgelerde merkezileştirilecek</t>
  </si>
  <si>
    <t>TGAP-P1-2-6</t>
  </si>
  <si>
    <t>Merkezi olarak oluşturulacak veri merkezi ve felaket kurtarma merkezlerinde donanımlar standartlaştırılacak, fiziksel sunucular ve depolama üniteleri sanallaştırılarak kapasite kullanımı arttırılacak, kamu bulutu kurulacak ve bu sayede ek BT donanım yatırımları azaltılacak</t>
  </si>
  <si>
    <t>SBSGM-İdari ve Mali İşler Daire Başkanlığı</t>
  </si>
  <si>
    <t>TGAP-P1-2-7</t>
  </si>
  <si>
    <t>Ortak kullanılabilecek bilgisayar donanımları için yapılacak planlamalarla israf önlenecek</t>
  </si>
  <si>
    <t>TGAP-P1-2-8</t>
  </si>
  <si>
    <t>Bilgisayar ve donanımları için garanti takipleri ve bakım onarım sözleşmeleri etkin hale getirilecek</t>
  </si>
  <si>
    <t>SBSGM-Proje Geliştirme Daire Başkanlığı</t>
  </si>
  <si>
    <t>TGAP-P1-2-9</t>
  </si>
  <si>
    <t>Şehir hastanelerinde Ek 14 süreçlerine ilişkin sözleşme sorumluluk dağılımı açıklamalı olarak detaylandırılarak takip süreçleri, cezai hususlar yönelik mevzuat düzenlemesi gerçekleştirilecek</t>
  </si>
  <si>
    <t>TGAP-P1-2-10</t>
  </si>
  <si>
    <t>Kamu Hastaneleri Genel Müdürlüğünün 23.02.2018 tarih ve E.02-237 sayılı yazısı ile Taşra teşkilatından gelen 250.000 TL üzerindeki tüm bilişim alanındaki alım talepleri gerektiğinde yerinde değerlendirilecek</t>
  </si>
  <si>
    <t>TGAP-P1-3-1</t>
  </si>
  <si>
    <t>9.Temizlik Hizmet Alım Giderleri
10.Temizlik Malzeme Giderleri</t>
  </si>
  <si>
    <t>Temizlik harcamalarındaki israf engellenecektir.</t>
  </si>
  <si>
    <t>Temizlik personeli sayısı iş yükü analizi yapılarak belirlenecek</t>
  </si>
  <si>
    <t>Tüketim Malzeme Giderlerinin Azaltılması</t>
  </si>
  <si>
    <t>TGAP-P1-3-2</t>
  </si>
  <si>
    <t>Personele malzeme ve kimyasal kullanımına yönelik eğitim verilecek.(dozajlama sistemi temizlik hizmetlerinde kullanılan cihazların uygun ve uzun ömürlü kullanımının sağlanması)</t>
  </si>
  <si>
    <t>TGAP-P1-3-3</t>
  </si>
  <si>
    <t>Personelin çalışma saatleri düzenlenerek gereksiz ödemelerin önüne geçilmesi sağlanacak</t>
  </si>
  <si>
    <t>KHGM-İdari Hizmetler ve İletişim Yönetimi Dairesi Başkanlığı</t>
  </si>
  <si>
    <t>TGAP-P1-3-4</t>
  </si>
  <si>
    <t>Alanların ihtiyaçlarına yönelik temizlik planlarının oluşturulması sağlanacak</t>
  </si>
  <si>
    <t>TGAP-P1-3-5</t>
  </si>
  <si>
    <t>TGAP-P1-3-6</t>
  </si>
  <si>
    <t>Personelin etkin çalıştırılmasını sağlamak için gerekli planlama yapılarak denetim mekanizmasının doğru işlemesi sağlanacak</t>
  </si>
  <si>
    <t>YHGM-Destek Hizmetleri Daire Başkanlığı</t>
  </si>
  <si>
    <t>TGAP-P1-3-7</t>
  </si>
  <si>
    <t>Etkin stok ve tüketim analizinin yapılması sağlanacak</t>
  </si>
  <si>
    <t>TGAP-P1-3-8</t>
  </si>
  <si>
    <t>Uygun miktarda uygun malzeme seçimi sağlanacak</t>
  </si>
  <si>
    <t>TGAP-P1-3-9</t>
  </si>
  <si>
    <t>Merkezi alımlarla fiyat avantajı sağlanacak</t>
  </si>
  <si>
    <t>TGAP-P1-3-10</t>
  </si>
  <si>
    <t>Alanlarda kullanılacak miktar ve özellik belirlenecek.</t>
  </si>
  <si>
    <t>TGAP-P1-3-11</t>
  </si>
  <si>
    <t>Temizlik malzemelerinin stok kontrolü ve satın alma süreçlerinin optimizasyonu sağlanacak, ürünler standartlaştırılarak belirlenen ürün kataloğundan seçilecek, malzemelerin satın alımları merkezileştirilecek ve ulaşılacak yüksek hacim sayesinde maliyet tasarrufu sağlanacak</t>
  </si>
  <si>
    <t>TGAP-P1-3-12</t>
  </si>
  <si>
    <t>Temizlik malzeme gideri ortalamasına göre  fazla olan hastaneler tespit edilerek  tasarruf tedbirlerinin yerine getirilmesi sağlanacak.</t>
  </si>
  <si>
    <t>TGAP-P1-3-13</t>
  </si>
  <si>
    <t>Personele malzemenin kullanımı, miktarı ve özellikleri ile ilgili eğitim verilecek.</t>
  </si>
  <si>
    <t>TGAP-P1-4-1</t>
  </si>
  <si>
    <t>11.Yemek Hizmet Alım Giderleri
12.Yemek Malzeme Giderleri</t>
  </si>
  <si>
    <r>
      <t>Yemek hizmetlerinde kontrol mekanizması güçlendirilecektir.</t>
    </r>
    <r>
      <rPr>
        <sz val="12"/>
        <color rgb="FFFF0000"/>
        <rFont val="Arial"/>
        <family val="2"/>
        <charset val="162"/>
      </rPr>
      <t xml:space="preserve"> </t>
    </r>
  </si>
  <si>
    <t>Yaklaşık maliyetin güncel ve etkin hesaplanması sağlanacak.</t>
  </si>
  <si>
    <t>TGAP-P1-4-2</t>
  </si>
  <si>
    <t>Yemek dağıtım ve denetim mekanizması etkinleştirilecek (personelin ve hastanın yemediği yemeğin takibinin yapılması)</t>
  </si>
  <si>
    <t>TGAP-P1-4-3</t>
  </si>
  <si>
    <t>Şehir hastanelerinde Ek 14 süreçlerine ilişkin sözleşme sorumluluk dağılımı açıklamalı olarak detaylandırılarak takip süreçleri, cezai hususlara yönelik mevzuat düzenlemesi gerçekleştirilecek.</t>
  </si>
  <si>
    <t>SYGM-Hukuk, Finans ve Sözleşmeler Dairesi Başkanlığı</t>
  </si>
  <si>
    <t>TGAP-P1-4-4</t>
  </si>
  <si>
    <t>Çalıştırılan işçi sayılarının takibi için Bakanlık Merkezinde takip ve onay sistemi oluşturulacak</t>
  </si>
  <si>
    <t>SGB-Ödenek Planlama ve Gider Takip Dairesi Başkanlığı</t>
  </si>
  <si>
    <t>TGAP-P1-4-5</t>
  </si>
  <si>
    <t>Yiyecek ve içecek alımlarında menülerin standartlaştırılması (kişi başına alınan servis/ürün türü, miktarı ve birim fiyatları) il/bölge bazında merkezi satın alım ile tedarikçi sayısının azalması ile tasarruf sağlanacak</t>
  </si>
  <si>
    <t>TGAP-P1-4-6</t>
  </si>
  <si>
    <t>Yemek menüleri mevsimler dikkate alınarak hazırlanacak</t>
  </si>
  <si>
    <t>TGAP-P1-4-7</t>
  </si>
  <si>
    <t>Malzeme alımlarında kaliteli ve ekonomik ürünlerin tercih edilmesi sağlanacak.</t>
  </si>
  <si>
    <t>TGAP-P1-4-8</t>
  </si>
  <si>
    <t>Malzemelerin miat kontrollerinin düzenli yapılması sağlanacak.</t>
  </si>
  <si>
    <t>TGAP-P1-4-9</t>
  </si>
  <si>
    <t>Ürünlerin muhafazasına yönelik kuru ve soğuk depoların denetimi etkin hale getirilecek</t>
  </si>
  <si>
    <t>TGAP-P1-4-10</t>
  </si>
  <si>
    <t>İhalelerin tek elden yapılması değerlendirilecek.</t>
  </si>
  <si>
    <t>TGAP-P1-4-11</t>
  </si>
  <si>
    <t>Yemek malzeme gideri rol ortalamasına göre  fazla olan hastaneler tespit edilerek  tasarruf tedbirlerinin yerine getirilmesi sağlanacak.</t>
  </si>
  <si>
    <t xml:space="preserve">KHGM-Sağlık Bakım, Hasta Hizmetleri ve Eğitim Dairesi Başkanlığı </t>
  </si>
  <si>
    <t>TGAP-P1-5-1</t>
  </si>
  <si>
    <t>13.Güvenlik Hizmet Alım Giderleri</t>
  </si>
  <si>
    <t>Güvenlik tedbirleri yalnızca kolluk olarak değil taşınır ve taşınmazları muhafaza edecek şekilde güçlendirilecektir.</t>
  </si>
  <si>
    <t>TGAP-P1-5-2</t>
  </si>
  <si>
    <t>TGAP-P1-5-3</t>
  </si>
  <si>
    <t>Güvenlik personeli sayısı iş yükü analizi yapılarak belirlenecek</t>
  </si>
  <si>
    <t>TGAP-P1-5-4</t>
  </si>
  <si>
    <t>Şehir hastanelerinde Ek 14 süreçlerine ilişkin sözleşme sorumluluk dağılımı açıklamalı olarak detaylandırılarak takip süreçleri, cezai hususlar yönelik mevzuat düzenlemesi gerçekleştirilecek.</t>
  </si>
  <si>
    <t>TGAP-P1-5-5</t>
  </si>
  <si>
    <t>İnsan bazlı güvenlik yerine teknik detay ve teknoloji bazlı güvenlik önlemleri alınacak</t>
  </si>
  <si>
    <t>TGAP-P1-6-1</t>
  </si>
  <si>
    <t>14.V.H.K.İ. Hizmet Alım Giderleri</t>
  </si>
  <si>
    <t>Kayıt, kabul ve raporlama işlerinde çalışanların istihdamı tasarruf odaklı yapılacaktır.</t>
  </si>
  <si>
    <t>Diğer Giderlerin Azaltılması</t>
  </si>
  <si>
    <t>TGAP-P1-6-2</t>
  </si>
  <si>
    <t>TGAP-P1-6-3</t>
  </si>
  <si>
    <t>Personelin büro malzemelerini etkili bir şekilde kullanmasına ve kırtasiye israfını önlemesine  yönelik bilgilendirmeler yapılacak</t>
  </si>
  <si>
    <t>TGAP-P1-6-4</t>
  </si>
  <si>
    <t>TGAP-P1-6-5</t>
  </si>
  <si>
    <t>V.H.K.İ. personeli sayısı iş yükü analizi yapılarak belirlenecek</t>
  </si>
  <si>
    <t>TGAP-P1-7-1</t>
  </si>
  <si>
    <t>17.Çamaşırhane Hizmet Alım Giderleri
30.Aşçı, Kuaför ve Terzi Hizmet Alım Giderleri
46.Tekstil Malzeme Giderleri</t>
  </si>
  <si>
    <t xml:space="preserve">Çamaşırhane ve tekstil hizmetlerinde israf yapılmayacaktır. </t>
  </si>
  <si>
    <t>En ekonomik ihale yöntemi seçilecek ve ihalelerin tek elden yapılması sağlanacak</t>
  </si>
  <si>
    <t>Enerji ve Su Giderlerinin Azaltılması</t>
  </si>
  <si>
    <t xml:space="preserve">KHGM-Finansal Analiz ve Faturalandırma Dairesi Başkanlığı </t>
  </si>
  <si>
    <t>TGAP-P1-7-2</t>
  </si>
  <si>
    <t>Kendi bünyesinde çamaşırhane hizmeti veren hastanelerde uygun ürüne uygun malzeme kullanımı sağlanacak.</t>
  </si>
  <si>
    <t>TGAP-P1-7-3</t>
  </si>
  <si>
    <t>TGAP-P1-7-4</t>
  </si>
  <si>
    <t>Kullanılan tekstillerin yıpranmasını en aza indirecek tedbirler alınacak</t>
  </si>
  <si>
    <t>TGAP-P1-7-5</t>
  </si>
  <si>
    <t>Çamaşırhane hizmet alım giderleri rol ortalamasına göre  fazla olan hastaneler tespit edilerek  tasarruf tedbirlerinin yerine getirilmesi sağlanacak</t>
  </si>
  <si>
    <t>TGAP-P1-7-6</t>
  </si>
  <si>
    <t>Personelin etkin ve verimli çalıştırılması sağlanacak</t>
  </si>
  <si>
    <t>TGAP-P1-7-7</t>
  </si>
  <si>
    <t>TGAP-P1-7-8</t>
  </si>
  <si>
    <t>İlgili alanda çalışan personel sayısı iş yükü analizi yapılarak belirlenecek</t>
  </si>
  <si>
    <t>TGAP-P1-7-9</t>
  </si>
  <si>
    <t>TGAP-P1-7-10</t>
  </si>
  <si>
    <t>Giyim ve kuşam alımlarının merkezi olarak standartları ve alımları değerlendirilecek.</t>
  </si>
  <si>
    <t>KHGM-Hasta, Çalışan Hakları ve Güvenliği Dairesi Başkanlığı</t>
  </si>
  <si>
    <t>TGAP-P1-7-11</t>
  </si>
  <si>
    <t xml:space="preserve">
İklime uygun ürünlerin kullanılması sağlanacak
</t>
  </si>
  <si>
    <t>TGAP-P1-7-12</t>
  </si>
  <si>
    <t>Yıpranan ürünler uygun şekilde değerlendirilerek kullanıma uygun hale getirilmesi sağlanacak</t>
  </si>
  <si>
    <t>TGAP-P1-7-13</t>
  </si>
  <si>
    <t>Terzilik hizmetlerinin etkinliği arttırılacak</t>
  </si>
  <si>
    <t>TGAP-P1-7-14</t>
  </si>
  <si>
    <t>Çamaşırhane malzemelerinin etkin yönetimi sağlanacak</t>
  </si>
  <si>
    <t>TGAP-P1-7-15</t>
  </si>
  <si>
    <t>Tekstil ürünlerde kaçaklar önlenecek</t>
  </si>
  <si>
    <t>TGAP-P1-8-1</t>
  </si>
  <si>
    <t>20.Yönlendirme ve Danışma Hizmet Alım Giderleri</t>
  </si>
  <si>
    <t>Hastane içi yönlendirme hizmetleri zaman israfını ve kuyrukları önleyecek şekilde yapılandırılacaktır.</t>
  </si>
  <si>
    <t>TGAP-P1-8-2</t>
  </si>
  <si>
    <t>TGAP-P1-8-3</t>
  </si>
  <si>
    <t>TGAP-P1-8-4</t>
  </si>
  <si>
    <t>Yönlendirme ve Danışma personeli sayısı iş yükü analizi yapılarak belirlenecek</t>
  </si>
  <si>
    <t>TGAP-P1-8-5</t>
  </si>
  <si>
    <t>Görev seyahatlerinde otel, yiyecek, taşıt kiralama ve ulaşım gibi giderler için mümkün olduğu ölçüde ucuz seçeneklerin kullanılması ve seyahat ayarlamalarının acenteler yerine kurum içinde bulunan İdari Mali İşler birimleri tarafından gerçekleştirilecek</t>
  </si>
  <si>
    <t>SHGM-Eğitim, Sertifikasyon ve Tescil Hizmetleri Dairesi Başkanlığı</t>
  </si>
  <si>
    <t>TGAP-P1-8-6</t>
  </si>
  <si>
    <t>Yollukların verimsiz kullanımın engellenmesi ve tahsis edilen yollukların amacı dışında kullanılmaması için yapılan harcamalar düzenli olarak takip edilecek</t>
  </si>
  <si>
    <t>YHGM-İdari Hizmetler ve İletişim Yönetimi Dairesi Başkanlığı</t>
  </si>
  <si>
    <t>TGAP-P1-8-7</t>
  </si>
  <si>
    <t>Çalışanlara verilen kurs ve öğretim hizmetlerinin yeniden düzenlenerek önceliklendirilmesi (ör. Tanınmış üniversitelerden eğitimler) ve etkin kullanımı sağlanacak</t>
  </si>
  <si>
    <t>YHGM-Eğitim Hizmetleri Dairesi Başkanlığı</t>
  </si>
  <si>
    <t>TGAP-P1-8-8</t>
  </si>
  <si>
    <t>TGAP-P1-8-9</t>
  </si>
  <si>
    <t>Yurtiçi ve yurtdışında geçici ve sürekli görevlere gönderilen personel sayısının olabildiğince minimumda tutulması ve görev yapılacak sürelerin görevin gerçekleşmesini sağlayacak en az süreye indirgenmesi sağlanacak</t>
  </si>
  <si>
    <t>YHGM-Özlük İşlemleri Dairesi Başkanlığı</t>
  </si>
  <si>
    <t>ABDİGM-Yönetim ve Protokol Dairesi Başkanlığı</t>
  </si>
  <si>
    <t>TGAP-P1-8-10</t>
  </si>
  <si>
    <t>Yurtdışı hasta yönlendirme ve tercüman alımlarının ihtiyaca yönelik planlanması sağlanacak</t>
  </si>
  <si>
    <t>TGAP-P1-9-1</t>
  </si>
  <si>
    <t>23.Teknik Destek Hizmet Alım Giderleri</t>
  </si>
  <si>
    <t>Teknik servis hizmetleri tasarruf odaklı sunulacaktır.</t>
  </si>
  <si>
    <t>Teknik Destek Hizmeti Alım Giderlerine etki eden istihdam planları gözden geçirilecek ve iş yükü analizleri yapılacak</t>
  </si>
  <si>
    <t>TGAP-P1-9-2</t>
  </si>
  <si>
    <t>Teknik hizmetlerin ihtiyacı olan sarfların temini zamanında yapılarak büyük çaplı bakım onarımların periyodu uzatılacak</t>
  </si>
  <si>
    <t>TGAP-P1-9-3</t>
  </si>
  <si>
    <t>Kamera, yangın algılama vb. sistemlerin bakım ve onarım periyodlarına dikkat  edilecek</t>
  </si>
  <si>
    <t>TGAP-P1-10-1</t>
  </si>
  <si>
    <t>29.Lisans, Belge Düzenleme ve İzleme Hizmet Alım Giderleri</t>
  </si>
  <si>
    <t>Lisansların tedarik ve takibinde etkinlik arttırılacaktır.</t>
  </si>
  <si>
    <t>EBYS kullanıma ilişkin 02.05.2018 tarihli ve 2082 sayılı makam oluru ile yürürlüğe giren EBYS yönergesi doğrultusunda fiziksel belge döngüsü engellenerek kırtasiye giderlerinin azaltılması sağlanacak</t>
  </si>
  <si>
    <t>YHGM-İdari Hizmetler Dairesi Başkanlığı</t>
  </si>
  <si>
    <t>TTİCK-Bilgi Sistemleri Dairesi Bşk.</t>
  </si>
  <si>
    <t>TGAP-P1-10-2</t>
  </si>
  <si>
    <t>Klinik ve servislerde kullanılan bilgisayarların işletim ve ofis sistemlerine ilişkin açık kaynak kodlu ve milli yazılımların kullanılmasına yönelik mevzuat düzenlenecek ve iş kuralları belirlenecek</t>
  </si>
  <si>
    <t>TGAP-P1-10-3</t>
  </si>
  <si>
    <t>Bakanlığımız merkez ve taşra teşkilatına ait web sitelerinin  "Web İçerik Yönetim Sistemi" altyapısını kullanması teşvik edilerek hizmet alımı giderlerinin düşürülmesi sağlanacak</t>
  </si>
  <si>
    <t>TGAP-P1-10-4</t>
  </si>
  <si>
    <t>Engelli vatandaşlarımızın, engelli rapor vermeye yetkili hastanelerden alacakları engellilik durumunu gösterir raporları elektronik ortama taşınacak, bu raporlar hem yetkili kamu kurumları ile hem e-Devlet Kapısı üzerinden hem de e-Nabız üzerinden vatandaşımızın kendisine sunulacaktır. Sahte raporların  önüne geçilecek ve raporların diğer paydaş kurumlarla paylaşılması suretiyle kamuda bürokrasi azaltılacak</t>
  </si>
  <si>
    <t>SBSGM-Veri Yönetimi Daire Başkanlığı</t>
  </si>
  <si>
    <t>HSGM-Kronik Hastalıklar Ve Yaşlı Sağlığı Dairesi Başkanlığı</t>
  </si>
  <si>
    <t>TGAP-P1-11-1</t>
  </si>
  <si>
    <t>31.Kaplama, Döşeme ve Yenileme Hizmet Alım Giderleri</t>
  </si>
  <si>
    <t>Mobilya yenilemelerinde ihtiyaç baz alınarak israf önlenecektir.</t>
  </si>
  <si>
    <t>Eski olmakla birlikte kaplama ve döşeme ile ihtiyacı karşılayacak mobilyalar için maliyet etkinlik çalışmaları yapılacak</t>
  </si>
  <si>
    <t>Büro Malzemeleri ve Kırtasiye Giderlerinin Azaltılması</t>
  </si>
  <si>
    <t>TGAP-P1-11-2</t>
  </si>
  <si>
    <t>Hastane mobilyaları etkin şekilde konuşlandırılarak gereksiz ve sık hareketleri engellenecek</t>
  </si>
  <si>
    <t>TGAP-P1-11-3</t>
  </si>
  <si>
    <t>Kaplama, döşeme ve yenileme hizmetleri yeni planlanan hastaneler de dikkate alınarak yapılacak</t>
  </si>
  <si>
    <t>TGAP-P1-12-1</t>
  </si>
  <si>
    <t>33.Çevre Düzenleme Hizmet Alım Giderleri</t>
  </si>
  <si>
    <t>Otopark ve çevre düzenlemesinde paydaşlardan destek alınacaktır.</t>
  </si>
  <si>
    <t xml:space="preserve"> Belediyeler ve diğer kurumlarla işbirliği içerisinde olunması sağlanacak</t>
  </si>
  <si>
    <t>TGAP-P1-12-2</t>
  </si>
  <si>
    <t>Bahçe ve çevrenin sulanmasında mümkün ise kuyu suyunun kullanılması sağlanacak</t>
  </si>
  <si>
    <t>TGAP-P1-12-3</t>
  </si>
  <si>
    <t>Bahçe ve çevre düzenlemesinde hastane personelinin kullanılması sağlanacak</t>
  </si>
  <si>
    <t>TGAP-P1-13-1</t>
  </si>
  <si>
    <t>34.Diğer Hizmet Alım Giderleri</t>
  </si>
  <si>
    <t>Hastane Bilgi Yönetim Sistemi giderleri değerlendirilecektir.</t>
  </si>
  <si>
    <t>HBYS harcamaları illere ve tesislere göre analiz edilecek</t>
  </si>
  <si>
    <t>Veri Yönetimi Daire Başkanlığı</t>
  </si>
  <si>
    <t>TGAP-P1-13-2</t>
  </si>
  <si>
    <t>TGAP-P1-13-3</t>
  </si>
  <si>
    <t>Merkezi alımların etkinliği sağlanacak</t>
  </si>
  <si>
    <t>TGAP-P1-13-4</t>
  </si>
  <si>
    <t>HBYS lerin entegrasyonlarında etkinlik arttırılacak</t>
  </si>
  <si>
    <t>TGAP-P1-14-1</t>
  </si>
  <si>
    <t>44.Kırtasiye Giderleri</t>
  </si>
  <si>
    <t>Kırtasiye harcamaları azaltılacaktır.</t>
  </si>
  <si>
    <t>Merkezi yazıcılar kullanılacak, toner ve kağıt giderleri azaltılacak, kişisel çıktı alınması önlenecek</t>
  </si>
  <si>
    <t xml:space="preserve">ASHGM-İdari ve Mali İşler Daire Başkanlığı </t>
  </si>
  <si>
    <t>HSGM-İdari Ve Mali İşler Dairesi Başkanlığı</t>
  </si>
  <si>
    <t>TGAP-P1-14-2</t>
  </si>
  <si>
    <t>Kırtasiye satın alımlarının merkezi olarak gerçekleştirilmesiyle birim fiyatlar düşürülecek</t>
  </si>
  <si>
    <t>TGAP-P1-14-3</t>
  </si>
  <si>
    <t>Kırtasiye ürünleri standartlaştırılarak satın alımları belirlenen kırtasiye kataloğu içerisinden seçilerek gerçekleştirilecek</t>
  </si>
  <si>
    <t>TGAP-P1-14-4</t>
  </si>
  <si>
    <t>Talep azaltma fırsatları değerlendirilerek hatıra, eşantiyon, logolu kurum kırtasiyesi gibi ürünlerin kaldırılmasıyla satın alma ve üretim giderlerinde tasarruf sağlanacak</t>
  </si>
  <si>
    <t>TGAP-P1-14-5</t>
  </si>
  <si>
    <t>Büro malzemesi alımlarının optimizasyonu sağlanacak; alınacak ürünler standartlaştırılarak belirlenen ürün kataloğundan seçilerek satın alınması suretiyle merkezi alım vasıtasıyla tedarikçi sayısı azaltılacak ve birim fiyat düşürülecek</t>
  </si>
  <si>
    <t>TGAP-P1-14-6</t>
  </si>
  <si>
    <t>Yeni makine ve teçhizat alımları yerine var olan kaynakların bakım ve onarımı sağlanarak kullanım süreleri uzatılacak</t>
  </si>
  <si>
    <t>TGAP-P1-14-7</t>
  </si>
  <si>
    <t>Büro mefruşatı için alınacak ürünlerin özelliklerinin düzenlenmesi, ürünlerin standartlaştırılması, satın alımın tek elden yürütülmesi ve artan pazarlık gücü ile gerçekleşen fiyat avantajlarından yararlanılması sağlanacak (ör: okullar için masa alımları vb.)</t>
  </si>
  <si>
    <t>TGAP-P1-14-8</t>
  </si>
  <si>
    <t>Depo Yönetimi etkinleştirilecek ve gereksiz stoklar yapılmayacak, ayrıca birim bazlı tüketimler takip edilecek</t>
  </si>
  <si>
    <t>TGAP-P1-14-9</t>
  </si>
  <si>
    <t>E-onay süreçlerinin sahada kullanımı yaygınlaştırılacak</t>
  </si>
  <si>
    <t>TGAP-P1-15-1</t>
  </si>
  <si>
    <t>45.Yakacak ve Akaryakıt Giderleri
52.Taşıma ve Ardiye Giderleri</t>
  </si>
  <si>
    <t>Araç kullanımı ve yakıt tüketimindeki israf engellenecektir.</t>
  </si>
  <si>
    <t>Taşıt takip sistemleri yaygınlaştırılacak</t>
  </si>
  <si>
    <t>Taşıt ve Ulaşım Giderlerinin Azaltılması</t>
  </si>
  <si>
    <t>SGB</t>
  </si>
  <si>
    <t xml:space="preserve">Genel Bütçe Dairesi Başkanlığı </t>
  </si>
  <si>
    <t xml:space="preserve">SGB-Genel Bütçe Dairesi Başkanlığı </t>
  </si>
  <si>
    <t>TGAP-P1-15-2</t>
  </si>
  <si>
    <t>Araç sayılarının optimum olması için değerlendirmeler yapılacak</t>
  </si>
  <si>
    <t>TGAP-P1-15-3</t>
  </si>
  <si>
    <t>Isı yalıtımına önem verilecek</t>
  </si>
  <si>
    <t>SYGM-İnşaat Uygulama Daire Başkanlığı</t>
  </si>
  <si>
    <t>TGAP-P1-15-4</t>
  </si>
  <si>
    <t>Jeneratör vb. sistemlerin kontrolleri periyodik olarak yapılacak</t>
  </si>
  <si>
    <t>TGAP-P1-15-5</t>
  </si>
  <si>
    <t>Kara taşıtı satın almalarının ve kiralamalarının merkezileştirilmesi ve taşıtların kullanım amacına göre standart model ve özelliklerinin belirlenmesi vasıtasıyla satın alma, kiralama ve bakım maliyetleri azaltılacak</t>
  </si>
  <si>
    <t>TGAP-P1-15-6</t>
  </si>
  <si>
    <t>Satın alma ve kiralama toplam sahiplik maliyetleri analiz edilecek, halihazırda satın alınmış kara taşıtlarından satılabilecek durumda olanlar satılacak, ihtiyaçlar kiralama modeliyle karşılanacak</t>
  </si>
  <si>
    <t>ASHGM-İdari ve Mali İşler Daire Başkanlığı</t>
  </si>
  <si>
    <t>TGAP-P1-15-7</t>
  </si>
  <si>
    <t>Kamunun kullanımında olan araçlar (satın alınmış veya kiralanmış) mümkün olduğunca ortak bir havuzdan kullanılacak ve azalan taşıt ihtiyacı sonucu kiralama, satın alma, akaryakıt, sigorta ve bakım giderleri azaltılacak</t>
  </si>
  <si>
    <t>YHGM-Mali Hizmetler Daire Başkanlığı</t>
  </si>
  <si>
    <t>TGAP-P1-15-8</t>
  </si>
  <si>
    <t>Hava taşıtlarının satın almaları ve kiralamaları merkezileştirilecek, hava taşıtlarının özellikleri yeniden gözden geçirilecek, kamu kurumları arası ortak kullanımın değerlendirilmesi vasıtasıyla satın alma, kiralama, bakım, akaryakıt, sigorta maliyetleri azaltılacak</t>
  </si>
  <si>
    <t>TGAP-P1-15-9</t>
  </si>
  <si>
    <t>Kamu personeli taşıma hizmetlerinin mümkün olduğunca merkezileştirilmesi ve yüksek hacim sayesinde tasarruf sağlanacak</t>
  </si>
  <si>
    <t>TGAP-P1-15-10</t>
  </si>
  <si>
    <t>Kamu personeli tarafından kullanılan araçların özellikleri gözden geçirilip standartlaştırılacak, maliyet arttıracak gereksiz özellikler kaldırılacak ve yüksek taşıma kapasiteli araçlar tercih edilecek</t>
  </si>
  <si>
    <t>TGAP-P1-15-11</t>
  </si>
  <si>
    <t>Her çeşit taşıt ve makinenin işletmesinde kullanılan akaryakıt, madeni yağ, antifriz vb. maddelerinin alımı il/bölge bazında merkezileştirilecek ve kamu alımlarındaki birim fiyatın tedarikçiye olan maliyet üzerine düşük bir kar marjı ile pazarlık edilecek</t>
  </si>
  <si>
    <t>HSGM-Toplum Sağlığı Hizmetleri Ve Eğitim Dairesi Başkanlığı</t>
  </si>
  <si>
    <t>TGAP-P1-15-12</t>
  </si>
  <si>
    <t>Yakıtların alternatifleri maliyet etkinlik yönünden değerlendirilecek</t>
  </si>
  <si>
    <t>TGAP-P1-15-13</t>
  </si>
  <si>
    <t>Kamu binalarında yakacak tasarrufuna gidilmesi (ör., kullanılmayan binaların ısıtmasının kapatılması, mesai saatlerinden sonra sadece gerekli alanların ısıtmasının açık olması, bina sıcaklıklarının optimize edilip gereksiz ısıtmanın önüne geçilmesi vb..) ve çalışanların bilinçlendirilmesiyle bu alandaki harcamalar azaltılacak</t>
  </si>
  <si>
    <t>TGAP-P1-15-14</t>
  </si>
  <si>
    <t>Taşıma hizmetine ilişkin yeni yönetim modelleri geliştirilecek</t>
  </si>
  <si>
    <t>TGAP-P1-16-1</t>
  </si>
  <si>
    <t>47.Elektrik Giderleri</t>
  </si>
  <si>
    <t>Enerji tasarrufu için farkındalık oluşturulacaktır.</t>
  </si>
  <si>
    <t>Alternatif enerji kaynaklarının etkinlikleri değerlendirilecek</t>
  </si>
  <si>
    <t>TGAP-P1-16-2</t>
  </si>
  <si>
    <t>Kamu binalarında elektrik tasarrufuna gidilecek (ör. hareket sensörlü lambaların aktiflik süresi kısaltılacak, daha erken saatlerde merkezi aydınlatmanın kapatılacak, kullanılmayan binaların elektriğini kesilecek, mesai saatlerinden sonra sadece gerek duyulan alanlardaki aydınlatmalar açık tutulacak, tasarruflu ampullerin kullanılacak vb..) ve çalışanların bilinçlendirilmesiyle bu alandaki harcamalar azaltılacak</t>
  </si>
  <si>
    <t>TGAP-P1-16-3</t>
  </si>
  <si>
    <t>Elektrik alımı bölge/ülke çapında merkezileştirilecek ve kamu alımlarındaki elektrik birim fiyatının (TL/kwh) tedarikçiye olan maliyet üzerine düşük bir kar marjı olarak pazarlık edilecek. Düşük birim fiyatın yanında merkezi alım ve yönetim sayesinde geç ödeme cezalarının azaltılmasıyla maliyet tasarrufu sağlanacak</t>
  </si>
  <si>
    <t>TGAP-P1-16-4</t>
  </si>
  <si>
    <t>Isınma ve pişirmeyle ilgili yakacak maddelerinin satın almaları  merkezileştirilecek</t>
  </si>
  <si>
    <t>TGAP-P1-16-5</t>
  </si>
  <si>
    <t>Kömür, odun, doğalgaz ve diğer abonelik gerektiren yakacak alımları için alımların/aboneliklerin merkezi yapılması ve takip edilmesi ile hem düşük birim fiyatlardan faydalanılması sağlanacak hem de olası geç ödeme cezalarının önüne geçilecek</t>
  </si>
  <si>
    <t>TGAP-P1-16-6</t>
  </si>
  <si>
    <t>Yapımı tamamlanan sağlık tesislerinde trijenerasyon sistemlerinin devreye alınarak tasarruf sağlanacak</t>
  </si>
  <si>
    <t>TGAP-P1-16-7</t>
  </si>
  <si>
    <t>Cihazların temininde elektrik sarfiyatları da dikkate alınacak</t>
  </si>
  <si>
    <t>TGAP-P1-16-8</t>
  </si>
  <si>
    <t>TGAP-P1-16-9</t>
  </si>
  <si>
    <t>Ticari alanlar için sayaçlar konulacak</t>
  </si>
  <si>
    <t>TGAP-P1-16-10</t>
  </si>
  <si>
    <t>Merkezi iklimlendirme konusunda hassasiyet gösterilecek</t>
  </si>
  <si>
    <t>TGAP-P1-16-11</t>
  </si>
  <si>
    <t>Elektrik israfının önlenmesine yönelik tedbirlerin alınması hususunda genel uyarılar yapılacak</t>
  </si>
  <si>
    <t>TGAP-P1-17-1</t>
  </si>
  <si>
    <t>48.Su Giderleri</t>
  </si>
  <si>
    <t>Su sarfiyatı azaltılacaktır.</t>
  </si>
  <si>
    <t>Alternatif su kaynaklarının etkinlikleri değerlendirilecek</t>
  </si>
  <si>
    <t>TGAP-P1-17-2</t>
  </si>
  <si>
    <t>Su depolarının periyodik bakımları yapılacak ve tesisatlardaki kaçaklar engellenecek</t>
  </si>
  <si>
    <t>TGAP-P1-17-3</t>
  </si>
  <si>
    <t>TGAP-P1-17-4</t>
  </si>
  <si>
    <t>Çamaşırhanedeki cihaz parkurunun su sarfiyatı değerlendirilecek</t>
  </si>
  <si>
    <t>TGAP-P1-17-5</t>
  </si>
  <si>
    <t>İçme amaçlı olmayan su alımları il bazında ortaklaştırılacak ve merkezi olarak takip edilecek, bu sayede tedarikçi başına yüksek hacimlere ulaşılıp düşük birim fiyattan faydalanılacak. Ayrıca merkezi takip sayesinde geç ödeme cezalarının önüne geçilecek</t>
  </si>
  <si>
    <t>TGAP-P1-17-6</t>
  </si>
  <si>
    <t>Kamu binalarında su tasarrufuna gidilecek (ör. kullanılmayan binaların suyunun ana vanalardan kesilmesi, nöbetçi personelin mesai saatlerinden sonra açık muslukları kontrol etmesi, eskiyen muslukların hareket sensörü olanlarla değiştirilmesiyle muslukların açık unutulmasının önüne geçilmesi, damlatan muslukların onarılması vb..) ve çalışanların bilinçlendirilmesiyle bu alandaki harcamalar azaltılacak</t>
  </si>
  <si>
    <t>TGAP-P1-17-7</t>
  </si>
  <si>
    <t>Su giderlerinde oluşabilecek gereksiz kullanımlara yönelik tedbirler alınması sağlanacak</t>
  </si>
  <si>
    <t>TGAP-P1-18-1</t>
  </si>
  <si>
    <t>49.Ulaştırma-Haberleşme Giderleri
56.İlan, Yayın, Harç ve ARGE Giderleri</t>
  </si>
  <si>
    <t>Haberleşmede israf yapılmayacaktır.</t>
  </si>
  <si>
    <t>İnternet paketlerinin etkinliğine önem verilecek</t>
  </si>
  <si>
    <t>YHGM-Mali Hizmetler Dairesi Başkanlığı</t>
  </si>
  <si>
    <t>TGAP-P1-18-2</t>
  </si>
  <si>
    <t>Telefon faturalarında özel görüşme bedellerinin ilgililerden tahsil edilmesi sağlanacak</t>
  </si>
  <si>
    <t>TGAP-P1-18-3</t>
  </si>
  <si>
    <t>Sabit ve mobil tarifelerin standartlaştırılması, alımlarının merkezileştirilmesi ve bu sayede düşük birim fiyatın yanı sıra geç ödemelerden kaynaklı ceza ödemeleri azaltılacak</t>
  </si>
  <si>
    <t>TGAP-P1-18-4</t>
  </si>
  <si>
    <t>Kamu kurumlarının kullanmakta olduğu çağrı merkezlerinde belli hizmet seviyesi standartları ve kalitenin yakalanması ile maliyet tasarrufu amacıyla alınan hizmet ortaklaştırılacak</t>
  </si>
  <si>
    <t>SBSGM-Çağrı Hizmetleri ve İletişim Daire Başkanlığı</t>
  </si>
  <si>
    <t>TGAP-P1-18-5</t>
  </si>
  <si>
    <t>Sabit ve mobil hatlardaki gereksiz harcamalar kısılacak (ör. telefonlardaki mesai saati dışındaki ve/veya yetki dışı - yurt dışı, şehirler arası aramalar - kullanımların çalışana fatura edilmesi, kullanılmayan ve/veya kullanımı düşük hatların kapatılması vb..)</t>
  </si>
  <si>
    <t>TGAP-P1-18-6</t>
  </si>
  <si>
    <t>Hastane adına kullanılan cep telefonlarının gerekliliği değerlendirilecek</t>
  </si>
  <si>
    <t>TGAP-P1-18-7</t>
  </si>
  <si>
    <t>Uluslararası görüşmelere açılacak telefon hatları için özen gösterilecek</t>
  </si>
  <si>
    <t>TGAP-P1-18-8</t>
  </si>
  <si>
    <t xml:space="preserve">Gazete alımları minimize edilecek </t>
  </si>
  <si>
    <t>Basın Müşavirliği</t>
  </si>
  <si>
    <t>TGAP-P1-18-9</t>
  </si>
  <si>
    <t>Uydu haberleşme ve hat kirası gibi giderler gözden geçirilecek, hat özellikleri standartlaştırılacak (ör. bant genişliklerinin karşılaştırılması ve gerekli durumlarda azaltılması), alımların merkezi olarak yapılması ile birim kullanım maliyetleri azaltılacak</t>
  </si>
  <si>
    <t>TGAP-P1-18-10</t>
  </si>
  <si>
    <t>Posta ve telgraf ile sağlanan evrak vb. gönderimleri mümkün olduğunca dijital ortama taşınacak (fax, email, e-fatura gibi çözümler kullanılması)</t>
  </si>
  <si>
    <t>TGAP-P1-18-11</t>
  </si>
  <si>
    <t>Yayın ve bilgiye yönelik abonelik harcamalarında ortak alım ve abonelik anlaşmaları yapılacak, anlaşmalı kurum listeleri standartlaştırılacak, indirim fırsatları değerlendirilecek</t>
  </si>
  <si>
    <t>TGAP-P1-18-12</t>
  </si>
  <si>
    <t>Bilimsel içerikli olmayan, katkısı ve getirisi olmayan ya da tanıtım vb. amaçlı yayımlanan periyodik yayınların alımı sonlandırılacak veya abone sayıları azaltılacak</t>
  </si>
  <si>
    <t>TGAP-P1-18-13</t>
  </si>
  <si>
    <t>İlan, temsil ve tanıtma harcamaları sağladıkları katkı ve getirilerine göre önceliklendirilerek azaltılacak</t>
  </si>
  <si>
    <t>TİTCK-İdari ve Mali İşler Dairesi Başkanlığı</t>
  </si>
  <si>
    <t>TGAP-P1-18-14</t>
  </si>
  <si>
    <t>İnternet bağlantısı bulunan kuruluşların yayın tüketimleri mümkün olduğunca internet üzerine taşınarak elektronik ortamdan sağlanacak (e-gazete, e-dergi vb.) Posta ve telgraf hizmetlerinin kullanım detayları incelenerek ortaklaştırma ve standartlaştırma seçenekleri değerlendirilecek</t>
  </si>
  <si>
    <t>TGAP-P1-18-15</t>
  </si>
  <si>
    <t>Periyodik faaliyet raporları hariç, bedeli hangi kaynaktan karşılanırsa karşılansın, bilimsel niteliği olmayan, daha çok kurum ve personelini tanıtmaya yönelik kitap, dergi, bülten ve benzeri yayınların basım ve yayımı yapılmayacak</t>
  </si>
  <si>
    <t>TGAP-P1-19-1</t>
  </si>
  <si>
    <t>50.Kira Giderleri</t>
  </si>
  <si>
    <t>Kira harcamaları kontrol altına alınacaktır.</t>
  </si>
  <si>
    <t xml:space="preserve">Kira giderleri sistematik olarak kontrol edilecek </t>
  </si>
  <si>
    <t>TGAP-P1-19-2</t>
  </si>
  <si>
    <t>Kiralanmış kamu binalarının kira kontratları gözden geçirilecek; yüksek kira ödenen binalar için pazarlık yapılacak ya da diğer binalara taşınılacak (ör. daha düşük kiralı binalar, atıl durumdaki kamu binaları, diğer kamu kuruluşlarıyla ortak kullanıma müsait binalar) ve bu sayede kira masrafları azaltılacak</t>
  </si>
  <si>
    <t>TGAP-P1-19-3</t>
  </si>
  <si>
    <t>Birlikte kullanım kültürü geliştirilecek</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</si>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</sst>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_-* #,##0\ _₺_-;\-* #,##0\ _₺_-;_-* &quot;-&quot;??\ _₺_-;_-@_-"/>
  </numFmts>
  <fonts count="13" x14ac:knownFonts="1">
    <font>
      <sz val="11"/>
      <color theme="1"/>
      <name val="Calibri"/>
      <family val="2"/>
      <charset val="162"/>
      <scheme val="minor"/>
    </font>
    <font>
      <sz val="11"/>
      <color theme="1"/>
      <name val="Calibri"/>
      <family val="2"/>
      <charset val="162"/>
      <scheme val="minor"/>
    </font>
    <font>
      <b/>
      <sz val="11"/>
      <color rgb="FFFA7D00"/>
      <name val="Calibri"/>
      <family val="2"/>
      <charset val="162"/>
      <scheme val="minor"/>
    </font>
    <font>
      <b/>
      <sz val="12"/>
      <name val="Arial"/>
      <family val="2"/>
      <charset val="162"/>
    </font>
    <font>
      <b/>
      <sz val="12"/>
      <color rgb="FFFF0000"/>
      <name val="Arial"/>
      <family val="2"/>
      <charset val="162"/>
    </font>
    <font>
      <sz val="11"/>
      <color theme="1"/>
      <name val="Arial"/>
      <family val="2"/>
      <charset val="162"/>
    </font>
    <font>
      <sz val="12"/>
      <color theme="1"/>
      <name val="Arial"/>
      <family val="2"/>
      <charset val="162"/>
    </font>
    <font>
      <sz val="10"/>
      <name val="Arial"/>
      <family val="2"/>
      <charset val="162"/>
    </font>
    <font>
      <sz val="12"/>
      <name val="Arial"/>
      <family val="2"/>
      <charset val="162"/>
    </font>
    <font>
      <sz val="11"/>
      <name val="Arial"/>
      <family val="2"/>
      <charset val="162"/>
    </font>
    <font>
      <sz val="12"/>
      <color rgb="FFFF0000"/>
      <name val="Arial"/>
      <family val="2"/>
      <charset val="162"/>
    </font>
    <font>
      <b/>
      <sz val="9"/>
      <color indexed="81"/>
      <name val="Tahoma"/>
      <family val="2"/>
      <charset val="162"/>
    </font>
    <font>
      <sz val="9"/>
      <color indexed="81"/>
      <name val="Tahoma"/>
      <family val="2"/>
      <charset val="162"/>
    </font>
  </fonts>
  <fills count="27">
    <fill>
      <patternFill patternType="none"/>
    </fill>
    <fill>
      <patternFill patternType="gray125"/>
    </fill>
    <fill>
      <patternFill patternType="solid">
        <fgColor rgb="FFF2F2F2"/>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rgb="FF33CCCC"/>
        <bgColor indexed="64"/>
      </patternFill>
    </fill>
    <fill>
      <patternFill patternType="solid">
        <fgColor rgb="FFCCFF66"/>
        <bgColor indexed="64"/>
      </patternFill>
    </fill>
    <fill>
      <patternFill patternType="solid">
        <fgColor rgb="FF0099FF"/>
        <bgColor indexed="64"/>
      </patternFill>
    </fill>
    <fill>
      <patternFill patternType="solid">
        <fgColor rgb="FFFFC000"/>
        <bgColor indexed="64"/>
      </patternFill>
    </fill>
    <fill>
      <patternFill patternType="solid">
        <fgColor rgb="FF00B0F0"/>
        <bgColor indexed="64"/>
      </patternFill>
    </fill>
    <fill>
      <patternFill patternType="solid">
        <fgColor rgb="FFCC99FF"/>
        <bgColor indexed="64"/>
      </patternFill>
    </fill>
    <fill>
      <patternFill patternType="solid">
        <fgColor theme="6"/>
        <bgColor indexed="64"/>
      </patternFill>
    </fill>
    <fill>
      <patternFill patternType="solid">
        <fgColor theme="3" tint="0.59999389629810485"/>
        <bgColor indexed="64"/>
      </patternFill>
    </fill>
    <fill>
      <patternFill patternType="solid">
        <fgColor theme="5" tint="0.59999389629810485"/>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2" borderId="1" applyNumberFormat="0" applyAlignment="0" applyProtection="0"/>
    <xf numFmtId="0" fontId="7" fillId="0" borderId="0"/>
    <xf numFmtId="0" fontId="1" fillId="0" borderId="0"/>
  </cellStyleXfs>
  <cellXfs count="488">
    <xf numFmtId="0" fontId="0" fillId="0" borderId="0" xfId="0"/>
    <xf numFmtId="0" fontId="3" fillId="2" borderId="2" xfId="2" applyFont="1" applyBorder="1" applyAlignment="1">
      <alignment horizontal="center" vertical="center" wrapText="1"/>
    </xf>
    <xf numFmtId="164" fontId="3" fillId="2" borderId="2" xfId="1" applyNumberFormat="1" applyFont="1" applyFill="1" applyBorder="1" applyAlignment="1">
      <alignment horizontal="center" vertical="center" wrapText="1"/>
    </xf>
    <xf numFmtId="0" fontId="4" fillId="2" borderId="2" xfId="2" applyFont="1" applyBorder="1" applyAlignment="1">
      <alignment horizontal="center" vertical="center" wrapText="1"/>
    </xf>
    <xf numFmtId="0" fontId="5" fillId="0" borderId="0" xfId="0" applyFont="1" applyAlignment="1">
      <alignment horizontal="center" vertical="center"/>
    </xf>
    <xf numFmtId="0" fontId="6" fillId="3" borderId="2" xfId="0" applyFont="1" applyFill="1" applyBorder="1" applyAlignment="1">
      <alignment vertical="center"/>
    </xf>
    <xf numFmtId="0" fontId="6" fillId="3" borderId="2" xfId="3" applyFont="1" applyFill="1" applyBorder="1" applyAlignment="1">
      <alignment horizontal="left" vertical="center" wrapText="1"/>
    </xf>
    <xf numFmtId="0" fontId="8" fillId="3" borderId="3" xfId="0" applyFont="1" applyFill="1" applyBorder="1" applyAlignment="1">
      <alignment vertical="center" wrapText="1"/>
    </xf>
    <xf numFmtId="0" fontId="8" fillId="0" borderId="2" xfId="0" applyFont="1" applyBorder="1" applyAlignment="1">
      <alignment vertical="center"/>
    </xf>
    <xf numFmtId="0" fontId="5" fillId="0" borderId="0" xfId="0" applyFont="1" applyAlignment="1">
      <alignment vertical="center"/>
    </xf>
    <xf numFmtId="0" fontId="8" fillId="3" borderId="2" xfId="3" applyFont="1" applyFill="1" applyBorder="1" applyAlignment="1">
      <alignment horizontal="left" vertical="center" wrapText="1"/>
    </xf>
    <xf numFmtId="0" fontId="6" fillId="4" borderId="2" xfId="0" applyFont="1" applyFill="1" applyBorder="1" applyAlignment="1">
      <alignment vertical="center"/>
    </xf>
    <xf numFmtId="0" fontId="6" fillId="4" borderId="2" xfId="3" applyFont="1" applyFill="1" applyBorder="1" applyAlignment="1">
      <alignment horizontal="left" vertical="center" wrapText="1"/>
    </xf>
    <xf numFmtId="0" fontId="8" fillId="4" borderId="3" xfId="0" applyFont="1" applyFill="1" applyBorder="1" applyAlignment="1">
      <alignment vertical="center" wrapText="1"/>
    </xf>
    <xf numFmtId="0" fontId="6" fillId="5" borderId="2" xfId="0" applyFont="1" applyFill="1" applyBorder="1" applyAlignment="1">
      <alignment vertical="center"/>
    </xf>
    <xf numFmtId="0" fontId="6" fillId="5" borderId="2" xfId="3" applyFont="1" applyFill="1" applyBorder="1" applyAlignment="1">
      <alignment horizontal="left" vertical="center" wrapText="1"/>
    </xf>
    <xf numFmtId="0" fontId="6" fillId="5" borderId="3" xfId="3" applyFont="1" applyFill="1" applyBorder="1" applyAlignment="1">
      <alignment horizontal="left" vertical="center" wrapText="1"/>
    </xf>
    <xf numFmtId="0" fontId="8" fillId="5" borderId="3" xfId="3" applyFont="1" applyFill="1" applyBorder="1" applyAlignment="1">
      <alignment vertical="center" wrapText="1"/>
    </xf>
    <xf numFmtId="0" fontId="6" fillId="5" borderId="4" xfId="3" applyFont="1" applyFill="1" applyBorder="1" applyAlignment="1">
      <alignment horizontal="left" vertical="center" wrapText="1"/>
    </xf>
    <xf numFmtId="0" fontId="8" fillId="5" borderId="2" xfId="3" applyFont="1" applyFill="1" applyBorder="1" applyAlignment="1">
      <alignment horizontal="left" vertical="center" wrapText="1"/>
    </xf>
    <xf numFmtId="0" fontId="6" fillId="5" borderId="5" xfId="3" applyFont="1" applyFill="1" applyBorder="1" applyAlignment="1">
      <alignment horizontal="left" vertical="center" wrapText="1"/>
    </xf>
    <xf numFmtId="0" fontId="6" fillId="6" borderId="2" xfId="0" applyFont="1" applyFill="1" applyBorder="1" applyAlignment="1">
      <alignment vertical="center"/>
    </xf>
    <xf numFmtId="0" fontId="6" fillId="6" borderId="2" xfId="3" applyFont="1" applyFill="1" applyBorder="1" applyAlignment="1">
      <alignment horizontal="left" vertical="center" wrapText="1"/>
    </xf>
    <xf numFmtId="0" fontId="8" fillId="6" borderId="3" xfId="3" applyFont="1" applyFill="1" applyBorder="1" applyAlignment="1">
      <alignment vertical="center" wrapText="1"/>
    </xf>
    <xf numFmtId="0" fontId="6" fillId="7" borderId="2" xfId="0" applyFont="1" applyFill="1" applyBorder="1" applyAlignment="1">
      <alignment vertical="center"/>
    </xf>
    <xf numFmtId="0" fontId="8" fillId="7" borderId="2" xfId="3" applyFont="1" applyFill="1" applyBorder="1" applyAlignment="1">
      <alignment horizontal="left" vertical="center" wrapText="1"/>
    </xf>
    <xf numFmtId="0" fontId="8" fillId="7" borderId="3" xfId="3" applyFont="1" applyFill="1" applyBorder="1" applyAlignment="1">
      <alignment vertical="center" wrapText="1"/>
    </xf>
    <xf numFmtId="0" fontId="6" fillId="8" borderId="2" xfId="0" applyFont="1" applyFill="1" applyBorder="1" applyAlignment="1">
      <alignment vertical="center"/>
    </xf>
    <xf numFmtId="0" fontId="8" fillId="8" borderId="2" xfId="3" applyFont="1" applyFill="1" applyBorder="1" applyAlignment="1">
      <alignment horizontal="left" vertical="center" wrapText="1"/>
    </xf>
    <xf numFmtId="0" fontId="8" fillId="8" borderId="3" xfId="3" applyFont="1" applyFill="1" applyBorder="1" applyAlignment="1">
      <alignment vertical="center" wrapText="1"/>
    </xf>
    <xf numFmtId="0" fontId="6" fillId="8" borderId="2" xfId="3" applyFont="1" applyFill="1" applyBorder="1" applyAlignment="1">
      <alignment horizontal="left" vertical="center" wrapText="1"/>
    </xf>
    <xf numFmtId="0" fontId="6" fillId="8" borderId="2" xfId="0" applyFont="1" applyFill="1" applyBorder="1" applyAlignment="1">
      <alignment vertical="center" wrapText="1"/>
    </xf>
    <xf numFmtId="0" fontId="8" fillId="8" borderId="2" xfId="0" applyFont="1" applyFill="1" applyBorder="1" applyAlignment="1">
      <alignment vertical="center" wrapText="1"/>
    </xf>
    <xf numFmtId="0" fontId="6" fillId="9" borderId="2" xfId="0" applyFont="1" applyFill="1" applyBorder="1" applyAlignment="1">
      <alignment vertical="center"/>
    </xf>
    <xf numFmtId="0" fontId="6" fillId="9" borderId="2" xfId="3" applyFont="1" applyFill="1" applyBorder="1" applyAlignment="1">
      <alignment horizontal="left" vertical="center" wrapText="1"/>
    </xf>
    <xf numFmtId="0" fontId="8" fillId="9" borderId="3" xfId="0" quotePrefix="1" applyFont="1" applyFill="1" applyBorder="1" applyAlignment="1">
      <alignment vertical="center" wrapText="1"/>
    </xf>
    <xf numFmtId="0" fontId="8" fillId="9" borderId="2" xfId="3" applyFont="1" applyFill="1" applyBorder="1" applyAlignment="1">
      <alignment horizontal="left" vertical="center" wrapText="1"/>
    </xf>
    <xf numFmtId="0" fontId="9" fillId="0" borderId="0" xfId="0" applyFont="1" applyAlignment="1">
      <alignment vertical="center"/>
    </xf>
    <xf numFmtId="0" fontId="8" fillId="11" borderId="2" xfId="0" applyFont="1" applyFill="1" applyBorder="1" applyAlignment="1">
      <alignment vertical="center"/>
    </xf>
    <xf numFmtId="0" fontId="6" fillId="12" borderId="2" xfId="0" applyFont="1" applyFill="1" applyBorder="1" applyAlignment="1">
      <alignment vertical="center"/>
    </xf>
    <xf numFmtId="0" fontId="6" fillId="12" borderId="2" xfId="3" applyFont="1" applyFill="1" applyBorder="1" applyAlignment="1">
      <alignment horizontal="left" vertical="center" wrapText="1"/>
    </xf>
    <xf numFmtId="0" fontId="8" fillId="12" borderId="3" xfId="3" applyFont="1" applyFill="1" applyBorder="1" applyAlignment="1">
      <alignment vertical="center" wrapText="1"/>
    </xf>
    <xf numFmtId="0" fontId="8" fillId="12" borderId="2" xfId="3" applyFont="1" applyFill="1" applyBorder="1" applyAlignment="1">
      <alignment horizontal="left" vertical="center" wrapText="1"/>
    </xf>
    <xf numFmtId="0" fontId="6" fillId="12" borderId="2" xfId="0" applyFont="1" applyFill="1" applyBorder="1" applyAlignment="1">
      <alignment vertical="center" wrapText="1"/>
    </xf>
    <xf numFmtId="0" fontId="8" fillId="12" borderId="2" xfId="0" applyFont="1" applyFill="1" applyBorder="1" applyAlignment="1">
      <alignment vertical="center" wrapText="1"/>
    </xf>
    <xf numFmtId="0" fontId="6" fillId="13" borderId="2" xfId="0" applyFont="1" applyFill="1" applyBorder="1" applyAlignment="1">
      <alignment vertical="center"/>
    </xf>
    <xf numFmtId="0" fontId="6" fillId="13" borderId="2" xfId="3" applyFont="1" applyFill="1" applyBorder="1" applyAlignment="1">
      <alignment horizontal="left" vertical="center" wrapText="1"/>
    </xf>
    <xf numFmtId="0" fontId="8" fillId="13" borderId="3" xfId="3" applyFont="1" applyFill="1" applyBorder="1" applyAlignment="1">
      <alignment vertical="center" wrapText="1"/>
    </xf>
    <xf numFmtId="0" fontId="8" fillId="13" borderId="2" xfId="3" applyFont="1" applyFill="1" applyBorder="1" applyAlignment="1">
      <alignment horizontal="left" vertical="center" wrapText="1"/>
    </xf>
    <xf numFmtId="165" fontId="6" fillId="3" borderId="2" xfId="3" applyNumberFormat="1" applyFont="1" applyFill="1" applyBorder="1" applyAlignment="1">
      <alignment vertical="center" wrapText="1"/>
    </xf>
    <xf numFmtId="0" fontId="8" fillId="3" borderId="3" xfId="3" applyFont="1" applyFill="1" applyBorder="1" applyAlignment="1">
      <alignment vertical="center" wrapText="1"/>
    </xf>
    <xf numFmtId="0" fontId="6" fillId="3" borderId="2" xfId="0" applyFont="1" applyFill="1" applyBorder="1" applyAlignment="1">
      <alignment vertical="center" wrapText="1"/>
    </xf>
    <xf numFmtId="0" fontId="8" fillId="3" borderId="2" xfId="0" applyFont="1" applyFill="1" applyBorder="1" applyAlignment="1">
      <alignment vertical="center" wrapText="1"/>
    </xf>
    <xf numFmtId="0" fontId="6" fillId="14" borderId="2" xfId="0" applyFont="1" applyFill="1" applyBorder="1" applyAlignment="1">
      <alignment vertical="center"/>
    </xf>
    <xf numFmtId="165" fontId="6" fillId="14" borderId="2" xfId="3" applyNumberFormat="1" applyFont="1" applyFill="1" applyBorder="1" applyAlignment="1">
      <alignment vertical="center" wrapText="1"/>
    </xf>
    <xf numFmtId="0" fontId="8" fillId="14" borderId="3" xfId="3" applyFont="1" applyFill="1" applyBorder="1" applyAlignment="1">
      <alignment vertical="center" wrapText="1"/>
    </xf>
    <xf numFmtId="0" fontId="6" fillId="14" borderId="2" xfId="3" applyNumberFormat="1" applyFont="1" applyFill="1" applyBorder="1" applyAlignment="1">
      <alignment vertical="center" wrapText="1"/>
    </xf>
    <xf numFmtId="165" fontId="8" fillId="14" borderId="2" xfId="3" applyNumberFormat="1" applyFont="1" applyFill="1" applyBorder="1" applyAlignment="1">
      <alignment vertical="center" wrapText="1"/>
    </xf>
    <xf numFmtId="0" fontId="6" fillId="15" borderId="2" xfId="0" applyFont="1" applyFill="1" applyBorder="1" applyAlignment="1">
      <alignment vertical="center"/>
    </xf>
    <xf numFmtId="49" fontId="6" fillId="15" borderId="2" xfId="3" applyNumberFormat="1" applyFont="1" applyFill="1" applyBorder="1" applyAlignment="1">
      <alignment horizontal="left" vertical="center" wrapText="1"/>
    </xf>
    <xf numFmtId="0" fontId="8" fillId="15" borderId="3" xfId="3" applyFont="1" applyFill="1" applyBorder="1" applyAlignment="1">
      <alignment vertical="center" wrapText="1"/>
    </xf>
    <xf numFmtId="0" fontId="8" fillId="16" borderId="3" xfId="3" applyFont="1" applyFill="1" applyBorder="1" applyAlignment="1">
      <alignment vertical="center" wrapText="1"/>
    </xf>
    <xf numFmtId="165" fontId="6" fillId="15" borderId="2" xfId="3" applyNumberFormat="1" applyFont="1" applyFill="1" applyBorder="1" applyAlignment="1">
      <alignment vertical="center" wrapText="1"/>
    </xf>
    <xf numFmtId="49" fontId="6" fillId="15" borderId="2" xfId="3" applyNumberFormat="1" applyFont="1" applyFill="1" applyBorder="1" applyAlignment="1">
      <alignment vertical="center" wrapText="1"/>
    </xf>
    <xf numFmtId="49" fontId="6" fillId="5" borderId="2" xfId="3" applyNumberFormat="1" applyFont="1" applyFill="1" applyBorder="1" applyAlignment="1">
      <alignment vertical="center" wrapText="1"/>
    </xf>
    <xf numFmtId="165" fontId="6" fillId="5" borderId="2" xfId="3" applyNumberFormat="1" applyFont="1" applyFill="1" applyBorder="1" applyAlignment="1">
      <alignment vertical="center" wrapText="1"/>
    </xf>
    <xf numFmtId="0" fontId="6" fillId="17" borderId="2" xfId="0" applyFont="1" applyFill="1" applyBorder="1" applyAlignment="1">
      <alignment vertical="center"/>
    </xf>
    <xf numFmtId="49" fontId="6" fillId="17" borderId="2" xfId="3" applyNumberFormat="1" applyFont="1" applyFill="1" applyBorder="1" applyAlignment="1">
      <alignment vertical="center" wrapText="1"/>
    </xf>
    <xf numFmtId="0" fontId="8" fillId="17" borderId="3" xfId="3" applyFont="1" applyFill="1" applyBorder="1" applyAlignment="1">
      <alignment vertical="center" wrapText="1"/>
    </xf>
    <xf numFmtId="0" fontId="8" fillId="17" borderId="2" xfId="0" applyFont="1" applyFill="1" applyBorder="1" applyAlignment="1">
      <alignment vertical="center"/>
    </xf>
    <xf numFmtId="0" fontId="5" fillId="17" borderId="0" xfId="0" applyFont="1" applyFill="1" applyAlignment="1">
      <alignment vertical="center"/>
    </xf>
    <xf numFmtId="165" fontId="6" fillId="17" borderId="2" xfId="3" applyNumberFormat="1" applyFont="1" applyFill="1" applyBorder="1" applyAlignment="1">
      <alignment vertical="center" wrapText="1"/>
    </xf>
    <xf numFmtId="0" fontId="6" fillId="11" borderId="2" xfId="0" applyFont="1" applyFill="1" applyBorder="1" applyAlignment="1">
      <alignment vertical="center"/>
    </xf>
    <xf numFmtId="49" fontId="6" fillId="11" borderId="2" xfId="3" applyNumberFormat="1" applyFont="1" applyFill="1" applyBorder="1" applyAlignment="1">
      <alignment vertical="center" wrapText="1"/>
    </xf>
    <xf numFmtId="0" fontId="8" fillId="11" borderId="3" xfId="3" applyFont="1" applyFill="1" applyBorder="1" applyAlignment="1">
      <alignment vertical="center" wrapText="1"/>
    </xf>
    <xf numFmtId="0" fontId="5" fillId="11" borderId="0" xfId="0" applyFont="1" applyFill="1" applyAlignment="1">
      <alignment vertical="center"/>
    </xf>
    <xf numFmtId="165" fontId="6" fillId="11" borderId="2" xfId="3" applyNumberFormat="1" applyFont="1" applyFill="1" applyBorder="1" applyAlignment="1">
      <alignment vertical="center" wrapText="1"/>
    </xf>
    <xf numFmtId="0" fontId="6" fillId="18" borderId="2" xfId="0" applyFont="1" applyFill="1" applyBorder="1" applyAlignment="1">
      <alignment vertical="center"/>
    </xf>
    <xf numFmtId="49" fontId="6" fillId="18" borderId="2" xfId="3" applyNumberFormat="1" applyFont="1" applyFill="1" applyBorder="1" applyAlignment="1">
      <alignment vertical="center" wrapText="1"/>
    </xf>
    <xf numFmtId="0" fontId="8" fillId="18" borderId="3" xfId="3" applyFont="1" applyFill="1" applyBorder="1" applyAlignment="1">
      <alignment vertical="center" wrapText="1"/>
    </xf>
    <xf numFmtId="165" fontId="6" fillId="18" borderId="2" xfId="3" applyNumberFormat="1" applyFont="1" applyFill="1" applyBorder="1" applyAlignment="1">
      <alignment vertical="center" wrapText="1"/>
    </xf>
    <xf numFmtId="0" fontId="6" fillId="18" borderId="2" xfId="0" applyFont="1" applyFill="1" applyBorder="1" applyAlignment="1">
      <alignment vertical="center" wrapText="1"/>
    </xf>
    <xf numFmtId="0" fontId="6" fillId="19" borderId="2" xfId="0" applyFont="1" applyFill="1" applyBorder="1" applyAlignment="1">
      <alignment vertical="center"/>
    </xf>
    <xf numFmtId="49" fontId="6" fillId="19" borderId="2" xfId="3" applyNumberFormat="1" applyFont="1" applyFill="1" applyBorder="1" applyAlignment="1">
      <alignment horizontal="left" vertical="center" wrapText="1"/>
    </xf>
    <xf numFmtId="0" fontId="8" fillId="19" borderId="3" xfId="3" applyFont="1" applyFill="1" applyBorder="1" applyAlignment="1">
      <alignment vertical="center" wrapText="1"/>
    </xf>
    <xf numFmtId="49" fontId="6" fillId="19" borderId="2" xfId="3" applyNumberFormat="1" applyFont="1" applyFill="1" applyBorder="1" applyAlignment="1">
      <alignment vertical="center" wrapText="1"/>
    </xf>
    <xf numFmtId="165" fontId="6" fillId="19" borderId="2" xfId="3" applyNumberFormat="1" applyFont="1" applyFill="1" applyBorder="1" applyAlignment="1">
      <alignment vertical="center" wrapText="1"/>
    </xf>
    <xf numFmtId="0" fontId="6" fillId="20" borderId="2" xfId="0" applyFont="1" applyFill="1" applyBorder="1" applyAlignment="1">
      <alignment vertical="center"/>
    </xf>
    <xf numFmtId="49" fontId="6" fillId="20" borderId="2" xfId="3" applyNumberFormat="1" applyFont="1" applyFill="1" applyBorder="1" applyAlignment="1">
      <alignment horizontal="left" vertical="center" wrapText="1"/>
    </xf>
    <xf numFmtId="0" fontId="8" fillId="20" borderId="3" xfId="3" applyFont="1" applyFill="1" applyBorder="1" applyAlignment="1">
      <alignment vertical="center" wrapText="1"/>
    </xf>
    <xf numFmtId="0" fontId="6" fillId="11" borderId="2" xfId="3" applyNumberFormat="1" applyFont="1" applyFill="1" applyBorder="1" applyAlignment="1">
      <alignment vertical="center" wrapText="1"/>
    </xf>
    <xf numFmtId="0" fontId="6" fillId="21" borderId="2" xfId="0" applyFont="1" applyFill="1" applyBorder="1" applyAlignment="1">
      <alignment vertical="center"/>
    </xf>
    <xf numFmtId="49" fontId="6" fillId="21" borderId="2" xfId="3" applyNumberFormat="1" applyFont="1" applyFill="1" applyBorder="1" applyAlignment="1">
      <alignment vertical="center" wrapText="1"/>
    </xf>
    <xf numFmtId="0" fontId="8" fillId="21" borderId="3" xfId="3" applyFont="1" applyFill="1" applyBorder="1" applyAlignment="1">
      <alignment vertical="center" wrapText="1"/>
    </xf>
    <xf numFmtId="165" fontId="6" fillId="21" borderId="2" xfId="3" applyNumberFormat="1" applyFont="1" applyFill="1" applyBorder="1" applyAlignment="1">
      <alignment vertical="center" wrapText="1"/>
    </xf>
    <xf numFmtId="0" fontId="6" fillId="22" borderId="2" xfId="0" applyFont="1" applyFill="1" applyBorder="1" applyAlignment="1">
      <alignment vertical="center"/>
    </xf>
    <xf numFmtId="49" fontId="6" fillId="22" borderId="2" xfId="3" applyNumberFormat="1" applyFont="1" applyFill="1" applyBorder="1" applyAlignment="1">
      <alignment vertical="center" wrapText="1"/>
    </xf>
    <xf numFmtId="0" fontId="8" fillId="22" borderId="3" xfId="3" applyFont="1" applyFill="1" applyBorder="1" applyAlignment="1">
      <alignment vertical="center" wrapText="1"/>
    </xf>
    <xf numFmtId="49" fontId="6" fillId="9" borderId="2" xfId="3" applyNumberFormat="1" applyFont="1" applyFill="1" applyBorder="1" applyAlignment="1">
      <alignment vertical="center" wrapText="1"/>
    </xf>
    <xf numFmtId="0" fontId="8" fillId="9" borderId="3" xfId="3" applyFont="1" applyFill="1" applyBorder="1" applyAlignment="1">
      <alignment vertical="center" wrapText="1"/>
    </xf>
    <xf numFmtId="0" fontId="6" fillId="23" borderId="2" xfId="0" applyFont="1" applyFill="1" applyBorder="1" applyAlignment="1">
      <alignment vertical="center"/>
    </xf>
    <xf numFmtId="165" fontId="6" fillId="23" borderId="2" xfId="3" applyNumberFormat="1" applyFont="1" applyFill="1" applyBorder="1" applyAlignment="1">
      <alignment vertical="center" wrapText="1"/>
    </xf>
    <xf numFmtId="0" fontId="8" fillId="23" borderId="3" xfId="3" applyFont="1" applyFill="1" applyBorder="1" applyAlignment="1">
      <alignment vertical="center" wrapText="1"/>
    </xf>
    <xf numFmtId="0" fontId="6" fillId="23" borderId="2" xfId="3" applyNumberFormat="1" applyFont="1" applyFill="1" applyBorder="1" applyAlignment="1">
      <alignment vertical="center" wrapText="1"/>
    </xf>
    <xf numFmtId="0" fontId="6" fillId="19" borderId="2" xfId="3" applyNumberFormat="1" applyFont="1" applyFill="1" applyBorder="1" applyAlignment="1">
      <alignment vertical="center" wrapText="1"/>
    </xf>
    <xf numFmtId="0" fontId="6" fillId="24" borderId="2" xfId="0" applyFont="1" applyFill="1" applyBorder="1" applyAlignment="1">
      <alignment vertical="center"/>
    </xf>
    <xf numFmtId="165" fontId="6" fillId="24" borderId="2" xfId="3" applyNumberFormat="1" applyFont="1" applyFill="1" applyBorder="1" applyAlignment="1">
      <alignment vertical="center" wrapText="1"/>
    </xf>
    <xf numFmtId="0" fontId="8" fillId="24" borderId="2" xfId="3" applyFont="1" applyFill="1" applyBorder="1" applyAlignment="1">
      <alignment vertical="center" wrapText="1"/>
    </xf>
    <xf numFmtId="49" fontId="6" fillId="7" borderId="2" xfId="3" applyNumberFormat="1" applyFont="1" applyFill="1" applyBorder="1" applyAlignment="1">
      <alignment vertical="center" wrapText="1"/>
    </xf>
    <xf numFmtId="0" fontId="6" fillId="25" borderId="2" xfId="0" applyFont="1" applyFill="1" applyBorder="1" applyAlignment="1">
      <alignment vertical="center"/>
    </xf>
    <xf numFmtId="49" fontId="6" fillId="25" borderId="2" xfId="3" applyNumberFormat="1" applyFont="1" applyFill="1" applyBorder="1" applyAlignment="1">
      <alignment vertical="center" wrapText="1"/>
    </xf>
    <xf numFmtId="0" fontId="8" fillId="25" borderId="3" xfId="3" applyFont="1" applyFill="1" applyBorder="1" applyAlignment="1">
      <alignment vertical="center" wrapText="1"/>
    </xf>
    <xf numFmtId="165" fontId="6" fillId="25" borderId="2" xfId="3" applyNumberFormat="1" applyFont="1" applyFill="1" applyBorder="1" applyAlignment="1">
      <alignment vertical="center" wrapText="1"/>
    </xf>
    <xf numFmtId="165" fontId="6" fillId="22" borderId="2" xfId="3" applyNumberFormat="1" applyFont="1" applyFill="1" applyBorder="1" applyAlignment="1">
      <alignment horizontal="left" vertical="center" wrapText="1"/>
    </xf>
    <xf numFmtId="165" fontId="6" fillId="22" borderId="2" xfId="3" applyNumberFormat="1" applyFont="1" applyFill="1" applyBorder="1" applyAlignment="1">
      <alignment vertical="center" wrapText="1"/>
    </xf>
    <xf numFmtId="0" fontId="6" fillId="22" borderId="2" xfId="3" applyNumberFormat="1" applyFont="1" applyFill="1" applyBorder="1" applyAlignment="1">
      <alignment vertical="center" wrapText="1"/>
    </xf>
    <xf numFmtId="0" fontId="6" fillId="26" borderId="2" xfId="0" applyFont="1" applyFill="1" applyBorder="1" applyAlignment="1">
      <alignment vertical="center"/>
    </xf>
    <xf numFmtId="165" fontId="6" fillId="26" borderId="2" xfId="3" applyNumberFormat="1" applyFont="1" applyFill="1" applyBorder="1" applyAlignment="1">
      <alignment vertical="center" wrapText="1"/>
    </xf>
    <xf numFmtId="0" fontId="8" fillId="26" borderId="3" xfId="3" applyFont="1" applyFill="1" applyBorder="1" applyAlignment="1">
      <alignment vertical="center" wrapText="1"/>
    </xf>
    <xf numFmtId="0" fontId="6" fillId="26" borderId="2" xfId="3" applyNumberFormat="1" applyFont="1" applyFill="1" applyBorder="1" applyAlignment="1">
      <alignment vertical="center" wrapText="1"/>
    </xf>
    <xf numFmtId="0" fontId="5" fillId="0" borderId="0" xfId="0" applyFont="1" applyAlignment="1">
      <alignment horizontal="left" vertical="center"/>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8" fillId="4" borderId="3" xfId="3" applyFont="1" applyFill="1" applyBorder="1" applyAlignment="1">
      <alignment horizontal="center" vertical="center"/>
    </xf>
    <xf numFmtId="0" fontId="8" fillId="4" borderId="4"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3" xfId="3" applyFont="1" applyFill="1" applyBorder="1" applyAlignment="1">
      <alignment horizontal="center" vertical="center" wrapText="1"/>
    </xf>
    <xf numFmtId="0" fontId="8" fillId="4" borderId="4" xfId="3" applyFont="1" applyFill="1" applyBorder="1" applyAlignment="1">
      <alignment horizontal="center" vertical="center" wrapText="1"/>
    </xf>
    <xf numFmtId="0" fontId="8" fillId="4" borderId="5" xfId="3" applyFont="1" applyFill="1" applyBorder="1" applyAlignment="1">
      <alignment horizontal="center" vertical="center" wrapText="1"/>
    </xf>
    <xf numFmtId="164" fontId="8" fillId="4" borderId="3" xfId="1" applyNumberFormat="1" applyFont="1" applyFill="1" applyBorder="1" applyAlignment="1">
      <alignment horizontal="right" vertical="center" wrapText="1"/>
    </xf>
    <xf numFmtId="164" fontId="8" fillId="4" borderId="4" xfId="1" applyNumberFormat="1" applyFont="1" applyFill="1" applyBorder="1" applyAlignment="1">
      <alignment horizontal="right" vertical="center" wrapText="1"/>
    </xf>
    <xf numFmtId="164" fontId="8" fillId="4" borderId="5" xfId="1" applyNumberFormat="1" applyFont="1" applyFill="1" applyBorder="1" applyAlignment="1">
      <alignment horizontal="right" vertical="center" wrapText="1"/>
    </xf>
    <xf numFmtId="0" fontId="8" fillId="4" borderId="3" xfId="3" applyFont="1" applyFill="1" applyBorder="1" applyAlignment="1">
      <alignment horizontal="left" vertical="center" wrapText="1"/>
    </xf>
    <xf numFmtId="0" fontId="8" fillId="4" borderId="4" xfId="3" applyFont="1" applyFill="1" applyBorder="1" applyAlignment="1">
      <alignment horizontal="left" vertical="center" wrapText="1"/>
    </xf>
    <xf numFmtId="0" fontId="8" fillId="4" borderId="5" xfId="3" applyFont="1" applyFill="1" applyBorder="1" applyAlignment="1">
      <alignment horizontal="left" vertical="center" wrapText="1"/>
    </xf>
    <xf numFmtId="0" fontId="6" fillId="4"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6" fillId="4" borderId="5" xfId="3"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3" borderId="3" xfId="3" applyFont="1" applyFill="1" applyBorder="1" applyAlignment="1">
      <alignment horizontal="center" vertical="center"/>
    </xf>
    <xf numFmtId="0" fontId="8" fillId="3" borderId="4" xfId="3" applyFont="1" applyFill="1" applyBorder="1" applyAlignment="1">
      <alignment horizontal="center" vertical="center"/>
    </xf>
    <xf numFmtId="0" fontId="8" fillId="3" borderId="5" xfId="3" applyFont="1" applyFill="1" applyBorder="1" applyAlignment="1">
      <alignment horizontal="center" vertical="center"/>
    </xf>
    <xf numFmtId="0" fontId="8" fillId="3" borderId="3" xfId="3" applyFont="1" applyFill="1" applyBorder="1" applyAlignment="1">
      <alignment horizontal="center" vertical="center" wrapText="1"/>
    </xf>
    <xf numFmtId="0" fontId="8" fillId="3" borderId="4" xfId="3" applyFont="1" applyFill="1" applyBorder="1" applyAlignment="1">
      <alignment horizontal="center" vertical="center" wrapText="1"/>
    </xf>
    <xf numFmtId="0" fontId="8" fillId="3" borderId="5" xfId="3" applyFont="1" applyFill="1" applyBorder="1" applyAlignment="1">
      <alignment horizontal="center" vertical="center" wrapText="1"/>
    </xf>
    <xf numFmtId="164" fontId="8" fillId="3" borderId="3" xfId="1" applyNumberFormat="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3" borderId="5" xfId="1" applyNumberFormat="1" applyFont="1" applyFill="1" applyBorder="1" applyAlignment="1">
      <alignment horizontal="center" vertical="center"/>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8" fillId="3" borderId="5" xfId="3" applyFont="1" applyFill="1" applyBorder="1" applyAlignment="1">
      <alignment horizontal="left" vertical="center" wrapText="1"/>
    </xf>
    <xf numFmtId="0" fontId="6" fillId="5" borderId="3" xfId="3" applyFont="1" applyFill="1" applyBorder="1" applyAlignment="1">
      <alignment horizontal="center" vertical="center" wrapText="1"/>
    </xf>
    <xf numFmtId="0" fontId="6" fillId="5" borderId="4" xfId="3" applyFont="1" applyFill="1" applyBorder="1" applyAlignment="1">
      <alignment horizontal="center" vertical="center" wrapText="1"/>
    </xf>
    <xf numFmtId="0" fontId="6" fillId="5" borderId="5" xfId="3" applyFont="1" applyFill="1" applyBorder="1" applyAlignment="1">
      <alignment horizontal="center" vertical="center" wrapText="1"/>
    </xf>
    <xf numFmtId="0" fontId="8" fillId="6" borderId="3" xfId="3" applyFont="1" applyFill="1" applyBorder="1" applyAlignment="1">
      <alignment horizontal="center" vertical="center"/>
    </xf>
    <xf numFmtId="0" fontId="8" fillId="6" borderId="4" xfId="3" applyFont="1" applyFill="1" applyBorder="1" applyAlignment="1">
      <alignment horizontal="center" vertical="center"/>
    </xf>
    <xf numFmtId="0" fontId="8" fillId="6" borderId="3" xfId="3" applyFont="1" applyFill="1" applyBorder="1" applyAlignment="1">
      <alignment horizontal="center" vertical="center" wrapText="1"/>
    </xf>
    <xf numFmtId="0" fontId="8" fillId="6" borderId="4" xfId="3" applyFont="1" applyFill="1" applyBorder="1" applyAlignment="1">
      <alignment horizontal="center" vertical="center" wrapText="1"/>
    </xf>
    <xf numFmtId="164" fontId="8" fillId="6" borderId="3" xfId="1" applyNumberFormat="1" applyFont="1" applyFill="1" applyBorder="1" applyAlignment="1">
      <alignment horizontal="center" vertical="center"/>
    </xf>
    <xf numFmtId="164" fontId="8" fillId="6" borderId="4" xfId="1" applyNumberFormat="1" applyFont="1" applyFill="1" applyBorder="1" applyAlignment="1">
      <alignment horizontal="center" vertical="center"/>
    </xf>
    <xf numFmtId="164" fontId="8" fillId="6" borderId="5" xfId="1" applyNumberFormat="1" applyFont="1" applyFill="1" applyBorder="1" applyAlignment="1">
      <alignment horizontal="center" vertical="center"/>
    </xf>
    <xf numFmtId="0" fontId="6" fillId="6" borderId="3" xfId="3" applyFont="1" applyFill="1" applyBorder="1" applyAlignment="1">
      <alignment horizontal="center" vertical="center" wrapText="1"/>
    </xf>
    <xf numFmtId="0" fontId="6" fillId="6" borderId="4" xfId="3" applyFont="1" applyFill="1" applyBorder="1" applyAlignment="1">
      <alignment horizontal="center" vertical="center" wrapText="1"/>
    </xf>
    <xf numFmtId="0" fontId="6" fillId="6" borderId="5" xfId="3" applyFont="1" applyFill="1" applyBorder="1" applyAlignment="1">
      <alignment horizontal="center" vertical="center" wrapText="1"/>
    </xf>
    <xf numFmtId="0" fontId="8" fillId="5" borderId="3" xfId="3" applyFont="1" applyFill="1" applyBorder="1" applyAlignment="1">
      <alignment horizontal="center" vertical="center"/>
    </xf>
    <xf numFmtId="0" fontId="8" fillId="5" borderId="4" xfId="3" applyFont="1" applyFill="1" applyBorder="1" applyAlignment="1">
      <alignment horizontal="center" vertical="center"/>
    </xf>
    <xf numFmtId="0" fontId="8" fillId="5" borderId="5" xfId="3" applyFont="1" applyFill="1" applyBorder="1" applyAlignment="1">
      <alignment horizontal="center" vertical="center"/>
    </xf>
    <xf numFmtId="0" fontId="8" fillId="5" borderId="3" xfId="3" applyFont="1" applyFill="1" applyBorder="1" applyAlignment="1">
      <alignment horizontal="center" vertical="center" wrapText="1"/>
    </xf>
    <xf numFmtId="0" fontId="8" fillId="5" borderId="4" xfId="3" applyFont="1" applyFill="1" applyBorder="1" applyAlignment="1">
      <alignment horizontal="center" vertical="center" wrapText="1"/>
    </xf>
    <xf numFmtId="0" fontId="8" fillId="5" borderId="5" xfId="3" applyFont="1" applyFill="1" applyBorder="1" applyAlignment="1">
      <alignment horizontal="center" vertical="center" wrapText="1"/>
    </xf>
    <xf numFmtId="164" fontId="8" fillId="5" borderId="3" xfId="1" applyNumberFormat="1" applyFont="1" applyFill="1" applyBorder="1" applyAlignment="1">
      <alignment horizontal="center" vertical="center"/>
    </xf>
    <xf numFmtId="164" fontId="8" fillId="5" borderId="4" xfId="1" applyNumberFormat="1" applyFont="1" applyFill="1" applyBorder="1" applyAlignment="1">
      <alignment horizontal="center" vertical="center"/>
    </xf>
    <xf numFmtId="164" fontId="8" fillId="5" borderId="5" xfId="1" applyNumberFormat="1" applyFont="1" applyFill="1" applyBorder="1" applyAlignment="1">
      <alignment horizontal="center" vertical="center"/>
    </xf>
    <xf numFmtId="0" fontId="8" fillId="5" borderId="3" xfId="3" applyFont="1" applyFill="1" applyBorder="1" applyAlignment="1">
      <alignment horizontal="left" vertical="center" wrapText="1"/>
    </xf>
    <xf numFmtId="0" fontId="8" fillId="5" borderId="4" xfId="3" applyFont="1" applyFill="1" applyBorder="1" applyAlignment="1">
      <alignment horizontal="left" vertical="center" wrapText="1"/>
    </xf>
    <xf numFmtId="0" fontId="8" fillId="5" borderId="5" xfId="3" applyFont="1" applyFill="1" applyBorder="1" applyAlignment="1">
      <alignment horizontal="left" vertical="center" wrapText="1"/>
    </xf>
    <xf numFmtId="0" fontId="6" fillId="8" borderId="3" xfId="3" applyFont="1" applyFill="1" applyBorder="1" applyAlignment="1">
      <alignment horizontal="center" vertical="center" wrapText="1"/>
    </xf>
    <xf numFmtId="0" fontId="6" fillId="8" borderId="4" xfId="3" applyFont="1" applyFill="1" applyBorder="1" applyAlignment="1">
      <alignment horizontal="center" vertical="center" wrapText="1"/>
    </xf>
    <xf numFmtId="0" fontId="6" fillId="8" borderId="5" xfId="3" applyFont="1" applyFill="1" applyBorder="1" applyAlignment="1">
      <alignment horizontal="center" vertical="center" wrapText="1"/>
    </xf>
    <xf numFmtId="0" fontId="8" fillId="9" borderId="3" xfId="3" applyFont="1" applyFill="1" applyBorder="1" applyAlignment="1">
      <alignment horizontal="center" vertical="center"/>
    </xf>
    <xf numFmtId="0" fontId="8" fillId="9" borderId="4" xfId="3" applyFont="1" applyFill="1" applyBorder="1" applyAlignment="1">
      <alignment horizontal="center" vertical="center"/>
    </xf>
    <xf numFmtId="0" fontId="8" fillId="9" borderId="5" xfId="3" applyFont="1" applyFill="1" applyBorder="1" applyAlignment="1">
      <alignment horizontal="center" vertical="center"/>
    </xf>
    <xf numFmtId="0" fontId="8" fillId="9" borderId="3" xfId="3" applyFont="1" applyFill="1" applyBorder="1" applyAlignment="1">
      <alignment horizontal="center" vertical="center" wrapText="1"/>
    </xf>
    <xf numFmtId="0" fontId="8" fillId="9" borderId="4" xfId="3" applyFont="1" applyFill="1" applyBorder="1" applyAlignment="1">
      <alignment horizontal="center" vertical="center" wrapText="1"/>
    </xf>
    <xf numFmtId="0" fontId="8" fillId="9" borderId="5" xfId="3" applyFont="1" applyFill="1" applyBorder="1" applyAlignment="1">
      <alignment horizontal="center" vertical="center" wrapText="1"/>
    </xf>
    <xf numFmtId="164" fontId="8" fillId="10" borderId="3" xfId="1" applyNumberFormat="1" applyFont="1" applyFill="1" applyBorder="1" applyAlignment="1">
      <alignment horizontal="center" vertical="center"/>
    </xf>
    <xf numFmtId="164" fontId="8" fillId="10" borderId="4" xfId="1" applyNumberFormat="1" applyFont="1" applyFill="1" applyBorder="1" applyAlignment="1">
      <alignment horizontal="center" vertical="center"/>
    </xf>
    <xf numFmtId="164" fontId="8" fillId="10" borderId="5" xfId="1" applyNumberFormat="1" applyFont="1" applyFill="1" applyBorder="1" applyAlignment="1">
      <alignment horizontal="center" vertical="center"/>
    </xf>
    <xf numFmtId="0" fontId="8" fillId="9" borderId="3" xfId="3" applyFont="1" applyFill="1" applyBorder="1" applyAlignment="1">
      <alignment horizontal="left" vertical="center" wrapText="1"/>
    </xf>
    <xf numFmtId="0" fontId="8" fillId="9" borderId="4" xfId="3" applyFont="1" applyFill="1" applyBorder="1" applyAlignment="1">
      <alignment horizontal="left" vertical="center" wrapText="1"/>
    </xf>
    <xf numFmtId="0" fontId="8" fillId="9" borderId="5" xfId="3" applyFont="1" applyFill="1" applyBorder="1" applyAlignment="1">
      <alignment horizontal="left" vertical="center" wrapText="1"/>
    </xf>
    <xf numFmtId="0" fontId="6" fillId="9" borderId="3" xfId="3" applyFont="1" applyFill="1" applyBorder="1" applyAlignment="1">
      <alignment horizontal="center" vertical="center" wrapText="1"/>
    </xf>
    <xf numFmtId="0" fontId="6" fillId="9" borderId="4" xfId="3" applyFont="1" applyFill="1" applyBorder="1" applyAlignment="1">
      <alignment horizontal="center" vertical="center" wrapText="1"/>
    </xf>
    <xf numFmtId="0" fontId="6" fillId="9" borderId="5" xfId="3" applyFont="1" applyFill="1" applyBorder="1" applyAlignment="1">
      <alignment horizontal="center" vertical="center" wrapText="1"/>
    </xf>
    <xf numFmtId="0" fontId="6" fillId="9" borderId="3" xfId="0" quotePrefix="1" applyFont="1" applyFill="1" applyBorder="1" applyAlignment="1">
      <alignment horizontal="center" vertical="center" wrapText="1"/>
    </xf>
    <xf numFmtId="0" fontId="6" fillId="9" borderId="4" xfId="0" quotePrefix="1" applyFont="1" applyFill="1" applyBorder="1" applyAlignment="1">
      <alignment horizontal="center" vertical="center" wrapText="1"/>
    </xf>
    <xf numFmtId="0" fontId="6" fillId="9" borderId="5" xfId="0" quotePrefix="1" applyFont="1" applyFill="1" applyBorder="1" applyAlignment="1">
      <alignment horizontal="center" vertical="center" wrapText="1"/>
    </xf>
    <xf numFmtId="0" fontId="8" fillId="8" borderId="3" xfId="3" applyFont="1" applyFill="1" applyBorder="1" applyAlignment="1">
      <alignment horizontal="center" vertical="center"/>
    </xf>
    <xf numFmtId="0" fontId="8" fillId="8" borderId="4" xfId="3" applyFont="1" applyFill="1" applyBorder="1" applyAlignment="1">
      <alignment horizontal="center" vertical="center"/>
    </xf>
    <xf numFmtId="0" fontId="8" fillId="8" borderId="5" xfId="3" applyFont="1" applyFill="1" applyBorder="1" applyAlignment="1">
      <alignment horizontal="center" vertical="center"/>
    </xf>
    <xf numFmtId="0" fontId="8" fillId="8" borderId="3" xfId="3" applyFont="1" applyFill="1" applyBorder="1" applyAlignment="1">
      <alignment horizontal="center" vertical="center" wrapText="1"/>
    </xf>
    <xf numFmtId="0" fontId="8" fillId="8" borderId="4" xfId="3" applyFont="1" applyFill="1" applyBorder="1" applyAlignment="1">
      <alignment horizontal="center" vertical="center" wrapText="1"/>
    </xf>
    <xf numFmtId="0" fontId="8" fillId="8" borderId="5" xfId="3" applyFont="1" applyFill="1" applyBorder="1" applyAlignment="1">
      <alignment horizontal="center" vertical="center" wrapText="1"/>
    </xf>
    <xf numFmtId="164" fontId="8" fillId="8" borderId="3" xfId="1" applyNumberFormat="1" applyFont="1" applyFill="1" applyBorder="1" applyAlignment="1">
      <alignment horizontal="center" vertical="center"/>
    </xf>
    <xf numFmtId="164" fontId="8" fillId="8" borderId="4" xfId="1" applyNumberFormat="1" applyFont="1" applyFill="1" applyBorder="1" applyAlignment="1">
      <alignment horizontal="center" vertical="center"/>
    </xf>
    <xf numFmtId="164" fontId="8" fillId="8" borderId="5" xfId="1" applyNumberFormat="1" applyFont="1" applyFill="1" applyBorder="1" applyAlignment="1">
      <alignment horizontal="center" vertical="center"/>
    </xf>
    <xf numFmtId="0" fontId="8" fillId="8" borderId="3" xfId="3" applyFont="1" applyFill="1" applyBorder="1" applyAlignment="1">
      <alignment horizontal="left" vertical="center" wrapText="1"/>
    </xf>
    <xf numFmtId="0" fontId="8" fillId="8" borderId="4" xfId="3" applyFont="1" applyFill="1" applyBorder="1" applyAlignment="1">
      <alignment horizontal="left" vertical="center" wrapText="1"/>
    </xf>
    <xf numFmtId="0" fontId="8" fillId="8" borderId="5" xfId="3" applyFont="1" applyFill="1" applyBorder="1" applyAlignment="1">
      <alignment horizontal="left" vertical="center" wrapText="1"/>
    </xf>
    <xf numFmtId="0" fontId="6" fillId="12" borderId="3" xfId="3" applyFont="1" applyFill="1" applyBorder="1" applyAlignment="1">
      <alignment horizontal="center" vertical="center" wrapText="1"/>
    </xf>
    <xf numFmtId="0" fontId="6" fillId="12" borderId="4" xfId="3" applyFont="1" applyFill="1" applyBorder="1" applyAlignment="1">
      <alignment horizontal="center" vertical="center" wrapText="1"/>
    </xf>
    <xf numFmtId="0" fontId="8" fillId="13" borderId="3" xfId="3" applyFont="1" applyFill="1" applyBorder="1" applyAlignment="1">
      <alignment horizontal="center" vertical="center"/>
    </xf>
    <xf numFmtId="0" fontId="8" fillId="13" borderId="4" xfId="3" applyFont="1" applyFill="1" applyBorder="1" applyAlignment="1">
      <alignment horizontal="center" vertical="center"/>
    </xf>
    <xf numFmtId="0" fontId="8" fillId="13" borderId="5" xfId="3" applyFont="1" applyFill="1" applyBorder="1" applyAlignment="1">
      <alignment horizontal="center" vertical="center"/>
    </xf>
    <xf numFmtId="0" fontId="8" fillId="13" borderId="3" xfId="3" applyFont="1" applyFill="1" applyBorder="1" applyAlignment="1">
      <alignment horizontal="center" vertical="center" wrapText="1"/>
    </xf>
    <xf numFmtId="0" fontId="8" fillId="13" borderId="4" xfId="3" applyFont="1" applyFill="1" applyBorder="1" applyAlignment="1">
      <alignment horizontal="center" vertical="center" wrapText="1"/>
    </xf>
    <xf numFmtId="0" fontId="8" fillId="13" borderId="5" xfId="3" applyFont="1" applyFill="1" applyBorder="1" applyAlignment="1">
      <alignment horizontal="center" vertical="center" wrapText="1"/>
    </xf>
    <xf numFmtId="164" fontId="8" fillId="13" borderId="3" xfId="1" applyNumberFormat="1" applyFont="1" applyFill="1" applyBorder="1" applyAlignment="1">
      <alignment horizontal="center" vertical="center"/>
    </xf>
    <xf numFmtId="164" fontId="8" fillId="13" borderId="4" xfId="1" applyNumberFormat="1" applyFont="1" applyFill="1" applyBorder="1" applyAlignment="1">
      <alignment horizontal="center" vertical="center"/>
    </xf>
    <xf numFmtId="164" fontId="8" fillId="13" borderId="5" xfId="1" applyNumberFormat="1" applyFont="1" applyFill="1" applyBorder="1" applyAlignment="1">
      <alignment horizontal="center" vertical="center"/>
    </xf>
    <xf numFmtId="0" fontId="8" fillId="13" borderId="3" xfId="3" applyFont="1" applyFill="1" applyBorder="1" applyAlignment="1">
      <alignment horizontal="left" vertical="center" wrapText="1"/>
    </xf>
    <xf numFmtId="0" fontId="8" fillId="13" borderId="4" xfId="3" applyFont="1" applyFill="1" applyBorder="1" applyAlignment="1">
      <alignment horizontal="left" vertical="center" wrapText="1"/>
    </xf>
    <xf numFmtId="0" fontId="8" fillId="13" borderId="5" xfId="3" applyFont="1" applyFill="1" applyBorder="1" applyAlignment="1">
      <alignment horizontal="left" vertical="center" wrapText="1"/>
    </xf>
    <xf numFmtId="0" fontId="6" fillId="13" borderId="3" xfId="3" applyFont="1" applyFill="1" applyBorder="1" applyAlignment="1">
      <alignment horizontal="center" vertical="center" wrapText="1"/>
    </xf>
    <xf numFmtId="0" fontId="6" fillId="13" borderId="4" xfId="3" applyFont="1" applyFill="1" applyBorder="1" applyAlignment="1">
      <alignment horizontal="center" vertical="center" wrapText="1"/>
    </xf>
    <xf numFmtId="0" fontId="6" fillId="13" borderId="5" xfId="3" applyFont="1" applyFill="1" applyBorder="1" applyAlignment="1">
      <alignment horizontal="center" vertical="center" wrapText="1"/>
    </xf>
    <xf numFmtId="0" fontId="6" fillId="13" borderId="3" xfId="4" applyFont="1" applyFill="1" applyBorder="1" applyAlignment="1">
      <alignment horizontal="center" vertical="center" wrapText="1"/>
    </xf>
    <xf numFmtId="0" fontId="6" fillId="13" borderId="4" xfId="4" applyFont="1" applyFill="1" applyBorder="1" applyAlignment="1">
      <alignment horizontal="center" vertical="center" wrapText="1"/>
    </xf>
    <xf numFmtId="0" fontId="6" fillId="13" borderId="5" xfId="4" applyFont="1" applyFill="1" applyBorder="1" applyAlignment="1">
      <alignment horizontal="center" vertical="center" wrapText="1"/>
    </xf>
    <xf numFmtId="0" fontId="8" fillId="12" borderId="3" xfId="3" applyFont="1" applyFill="1" applyBorder="1" applyAlignment="1">
      <alignment horizontal="center" vertical="center"/>
    </xf>
    <xf numFmtId="0" fontId="8" fillId="12" borderId="4" xfId="3" applyFont="1" applyFill="1" applyBorder="1" applyAlignment="1">
      <alignment horizontal="center" vertical="center"/>
    </xf>
    <xf numFmtId="164" fontId="8" fillId="12" borderId="3" xfId="1" applyNumberFormat="1" applyFont="1" applyFill="1" applyBorder="1" applyAlignment="1">
      <alignment horizontal="center" vertical="center"/>
    </xf>
    <xf numFmtId="164" fontId="8" fillId="12" borderId="4" xfId="1" applyNumberFormat="1" applyFont="1" applyFill="1" applyBorder="1" applyAlignment="1">
      <alignment horizontal="center" vertical="center"/>
    </xf>
    <xf numFmtId="0" fontId="6" fillId="12" borderId="3" xfId="3" applyFont="1" applyFill="1" applyBorder="1" applyAlignment="1">
      <alignment horizontal="left" vertical="center" wrapText="1"/>
    </xf>
    <xf numFmtId="0" fontId="6" fillId="12" borderId="4" xfId="3" applyFont="1" applyFill="1" applyBorder="1" applyAlignment="1">
      <alignment horizontal="left" vertical="center" wrapText="1"/>
    </xf>
    <xf numFmtId="0" fontId="8" fillId="14" borderId="3" xfId="3" applyFont="1" applyFill="1" applyBorder="1" applyAlignment="1">
      <alignment horizontal="center" vertical="center"/>
    </xf>
    <xf numFmtId="0" fontId="8" fillId="14" borderId="4" xfId="3" applyFont="1" applyFill="1" applyBorder="1" applyAlignment="1">
      <alignment horizontal="center" vertical="center"/>
    </xf>
    <xf numFmtId="0" fontId="8" fillId="14" borderId="5" xfId="3" applyFont="1" applyFill="1" applyBorder="1" applyAlignment="1">
      <alignment horizontal="center" vertical="center"/>
    </xf>
    <xf numFmtId="0" fontId="8" fillId="14" borderId="3" xfId="3" applyFont="1" applyFill="1" applyBorder="1" applyAlignment="1">
      <alignment horizontal="center" vertical="center" wrapText="1"/>
    </xf>
    <xf numFmtId="0" fontId="8" fillId="14" borderId="4" xfId="3" applyFont="1" applyFill="1" applyBorder="1" applyAlignment="1">
      <alignment horizontal="center" vertical="center" wrapText="1"/>
    </xf>
    <xf numFmtId="0" fontId="8" fillId="14" borderId="5" xfId="3" applyFont="1" applyFill="1" applyBorder="1" applyAlignment="1">
      <alignment horizontal="center" vertical="center" wrapText="1"/>
    </xf>
    <xf numFmtId="164" fontId="8" fillId="14" borderId="3" xfId="1" applyNumberFormat="1" applyFont="1" applyFill="1" applyBorder="1" applyAlignment="1">
      <alignment horizontal="center" vertical="center"/>
    </xf>
    <xf numFmtId="164" fontId="8" fillId="14" borderId="4" xfId="1" applyNumberFormat="1" applyFont="1" applyFill="1" applyBorder="1" applyAlignment="1">
      <alignment horizontal="center" vertical="center"/>
    </xf>
    <xf numFmtId="164" fontId="8" fillId="14" borderId="5" xfId="1" applyNumberFormat="1" applyFont="1" applyFill="1" applyBorder="1" applyAlignment="1">
      <alignment horizontal="center" vertical="center"/>
    </xf>
    <xf numFmtId="0" fontId="8" fillId="14" borderId="3" xfId="3" applyFont="1" applyFill="1" applyBorder="1" applyAlignment="1">
      <alignment horizontal="left" vertical="center" wrapText="1"/>
    </xf>
    <xf numFmtId="0" fontId="8" fillId="14" borderId="4" xfId="3" applyFont="1" applyFill="1" applyBorder="1" applyAlignment="1">
      <alignment horizontal="left" vertical="center" wrapText="1"/>
    </xf>
    <xf numFmtId="0" fontId="8" fillId="14" borderId="5" xfId="3" applyFont="1" applyFill="1" applyBorder="1" applyAlignment="1">
      <alignment horizontal="left" vertical="center" wrapText="1"/>
    </xf>
    <xf numFmtId="165" fontId="6" fillId="14" borderId="3" xfId="3" applyNumberFormat="1" applyFont="1" applyFill="1" applyBorder="1" applyAlignment="1">
      <alignment horizontal="center" vertical="center" wrapText="1"/>
    </xf>
    <xf numFmtId="165" fontId="6" fillId="14" borderId="4" xfId="3" applyNumberFormat="1" applyFont="1" applyFill="1" applyBorder="1" applyAlignment="1">
      <alignment horizontal="center" vertical="center" wrapText="1"/>
    </xf>
    <xf numFmtId="165" fontId="6" fillId="14" borderId="5" xfId="3" applyNumberFormat="1" applyFont="1" applyFill="1" applyBorder="1" applyAlignment="1">
      <alignment horizontal="center" vertical="center" wrapText="1"/>
    </xf>
    <xf numFmtId="0" fontId="6" fillId="14" borderId="3" xfId="3" applyFont="1" applyFill="1" applyBorder="1" applyAlignment="1">
      <alignment horizontal="center" vertical="center" wrapText="1"/>
    </xf>
    <xf numFmtId="0" fontId="6" fillId="14" borderId="4" xfId="3" applyFont="1" applyFill="1" applyBorder="1" applyAlignment="1">
      <alignment horizontal="center" vertical="center" wrapText="1"/>
    </xf>
    <xf numFmtId="0" fontId="6" fillId="14" borderId="5" xfId="3" applyFont="1" applyFill="1" applyBorder="1" applyAlignment="1">
      <alignment horizontal="center" vertical="center" wrapText="1"/>
    </xf>
    <xf numFmtId="165" fontId="6" fillId="3" borderId="3" xfId="3" applyNumberFormat="1" applyFont="1" applyFill="1" applyBorder="1" applyAlignment="1">
      <alignment horizontal="center" vertical="center" wrapText="1"/>
    </xf>
    <xf numFmtId="165" fontId="6" fillId="3" borderId="4" xfId="3" applyNumberFormat="1" applyFont="1" applyFill="1" applyBorder="1" applyAlignment="1">
      <alignment horizontal="center" vertical="center" wrapText="1"/>
    </xf>
    <xf numFmtId="165" fontId="6" fillId="3" borderId="5" xfId="3" applyNumberFormat="1" applyFont="1" applyFill="1" applyBorder="1" applyAlignment="1">
      <alignment horizontal="center" vertical="center" wrapText="1"/>
    </xf>
    <xf numFmtId="0" fontId="6" fillId="15" borderId="3" xfId="3" applyFont="1" applyFill="1" applyBorder="1" applyAlignment="1">
      <alignment horizontal="center" vertical="center" wrapText="1"/>
    </xf>
    <xf numFmtId="0" fontId="6" fillId="15" borderId="4" xfId="3" applyFont="1" applyFill="1" applyBorder="1" applyAlignment="1">
      <alignment horizontal="center" vertical="center" wrapText="1"/>
    </xf>
    <xf numFmtId="0" fontId="6" fillId="15" borderId="5" xfId="3" applyFont="1" applyFill="1" applyBorder="1" applyAlignment="1">
      <alignment horizontal="center" vertical="center" wrapText="1"/>
    </xf>
    <xf numFmtId="49" fontId="6" fillId="5" borderId="3" xfId="3" applyNumberFormat="1" applyFont="1" applyFill="1" applyBorder="1" applyAlignment="1">
      <alignment horizontal="center" vertical="top" wrapText="1"/>
    </xf>
    <xf numFmtId="49" fontId="6" fillId="5" borderId="4" xfId="3" applyNumberFormat="1" applyFont="1" applyFill="1" applyBorder="1" applyAlignment="1">
      <alignment horizontal="center" vertical="top" wrapText="1"/>
    </xf>
    <xf numFmtId="49" fontId="6" fillId="5" borderId="5" xfId="3" applyNumberFormat="1" applyFont="1" applyFill="1" applyBorder="1" applyAlignment="1">
      <alignment horizontal="center" vertical="top" wrapText="1"/>
    </xf>
    <xf numFmtId="0" fontId="8" fillId="15" borderId="3" xfId="3" applyFont="1" applyFill="1" applyBorder="1" applyAlignment="1">
      <alignment horizontal="center" vertical="center"/>
    </xf>
    <xf numFmtId="0" fontId="8" fillId="15" borderId="4" xfId="3" applyFont="1" applyFill="1" applyBorder="1" applyAlignment="1">
      <alignment horizontal="center" vertical="center"/>
    </xf>
    <xf numFmtId="0" fontId="8" fillId="15" borderId="5" xfId="3" applyFont="1" applyFill="1" applyBorder="1" applyAlignment="1">
      <alignment horizontal="center" vertical="center"/>
    </xf>
    <xf numFmtId="0" fontId="8" fillId="15" borderId="3" xfId="3" applyFont="1" applyFill="1" applyBorder="1" applyAlignment="1">
      <alignment horizontal="center" vertical="center" wrapText="1"/>
    </xf>
    <xf numFmtId="0" fontId="8" fillId="15" borderId="4" xfId="3" applyFont="1" applyFill="1" applyBorder="1" applyAlignment="1">
      <alignment horizontal="center" vertical="center" wrapText="1"/>
    </xf>
    <xf numFmtId="0" fontId="8" fillId="15" borderId="5" xfId="3" applyFont="1" applyFill="1" applyBorder="1" applyAlignment="1">
      <alignment horizontal="center" vertical="center" wrapText="1"/>
    </xf>
    <xf numFmtId="164" fontId="8" fillId="15" borderId="3" xfId="1" applyNumberFormat="1" applyFont="1" applyFill="1" applyBorder="1" applyAlignment="1">
      <alignment horizontal="center" vertical="center"/>
    </xf>
    <xf numFmtId="164" fontId="8" fillId="15" borderId="4" xfId="1" applyNumberFormat="1" applyFont="1" applyFill="1" applyBorder="1" applyAlignment="1">
      <alignment horizontal="center" vertical="center"/>
    </xf>
    <xf numFmtId="164" fontId="8" fillId="15" borderId="5" xfId="1" applyNumberFormat="1" applyFont="1" applyFill="1" applyBorder="1" applyAlignment="1">
      <alignment horizontal="center" vertical="center"/>
    </xf>
    <xf numFmtId="0" fontId="8" fillId="15" borderId="3" xfId="3" applyFont="1" applyFill="1" applyBorder="1" applyAlignment="1">
      <alignment horizontal="left" vertical="center" wrapText="1"/>
    </xf>
    <xf numFmtId="0" fontId="8" fillId="15" borderId="4" xfId="3" applyFont="1" applyFill="1" applyBorder="1" applyAlignment="1">
      <alignment horizontal="left" vertical="center" wrapText="1"/>
    </xf>
    <xf numFmtId="0" fontId="8" fillId="15" borderId="5" xfId="3" applyFont="1" applyFill="1" applyBorder="1" applyAlignment="1">
      <alignment horizontal="left" vertical="center" wrapText="1"/>
    </xf>
    <xf numFmtId="49" fontId="6" fillId="15" borderId="3" xfId="3" applyNumberFormat="1" applyFont="1" applyFill="1" applyBorder="1" applyAlignment="1">
      <alignment horizontal="center" vertical="center" wrapText="1"/>
    </xf>
    <xf numFmtId="49" fontId="6" fillId="15" borderId="4" xfId="3" applyNumberFormat="1" applyFont="1" applyFill="1" applyBorder="1" applyAlignment="1">
      <alignment horizontal="center" vertical="center" wrapText="1"/>
    </xf>
    <xf numFmtId="49" fontId="6" fillId="15" borderId="5" xfId="3" applyNumberFormat="1" applyFont="1" applyFill="1" applyBorder="1" applyAlignment="1">
      <alignment horizontal="center" vertical="center" wrapText="1"/>
    </xf>
    <xf numFmtId="0" fontId="6" fillId="17" borderId="3" xfId="3" applyFont="1" applyFill="1" applyBorder="1" applyAlignment="1">
      <alignment horizontal="center" vertical="center" wrapText="1"/>
    </xf>
    <xf numFmtId="0" fontId="6" fillId="17" borderId="4" xfId="3" applyFont="1" applyFill="1" applyBorder="1" applyAlignment="1">
      <alignment horizontal="center" vertical="center" wrapText="1"/>
    </xf>
    <xf numFmtId="0" fontId="6" fillId="17" borderId="5" xfId="3" applyFont="1" applyFill="1" applyBorder="1" applyAlignment="1">
      <alignment horizontal="center" vertical="center" wrapText="1"/>
    </xf>
    <xf numFmtId="0" fontId="8" fillId="11" borderId="3" xfId="3" applyFont="1" applyFill="1" applyBorder="1" applyAlignment="1">
      <alignment horizontal="center" vertical="center"/>
    </xf>
    <xf numFmtId="0" fontId="8" fillId="11" borderId="4" xfId="3" applyFont="1" applyFill="1" applyBorder="1" applyAlignment="1">
      <alignment horizontal="center" vertical="center"/>
    </xf>
    <xf numFmtId="0" fontId="8" fillId="11" borderId="5" xfId="3" applyFont="1" applyFill="1" applyBorder="1" applyAlignment="1">
      <alignment horizontal="center" vertical="center"/>
    </xf>
    <xf numFmtId="0" fontId="8" fillId="11" borderId="3" xfId="3" applyFont="1" applyFill="1" applyBorder="1" applyAlignment="1">
      <alignment horizontal="center" vertical="center" wrapText="1"/>
    </xf>
    <xf numFmtId="0" fontId="8" fillId="11" borderId="4" xfId="3" applyFont="1" applyFill="1" applyBorder="1" applyAlignment="1">
      <alignment horizontal="center" vertical="center" wrapText="1"/>
    </xf>
    <xf numFmtId="0" fontId="8" fillId="11" borderId="5" xfId="3" applyFont="1" applyFill="1" applyBorder="1" applyAlignment="1">
      <alignment horizontal="center" vertical="center" wrapText="1"/>
    </xf>
    <xf numFmtId="164" fontId="8" fillId="11" borderId="3" xfId="1" applyNumberFormat="1" applyFont="1" applyFill="1" applyBorder="1" applyAlignment="1">
      <alignment horizontal="center" vertical="center"/>
    </xf>
    <xf numFmtId="164" fontId="8" fillId="11" borderId="4" xfId="1" applyNumberFormat="1" applyFont="1" applyFill="1" applyBorder="1" applyAlignment="1">
      <alignment horizontal="center" vertical="center"/>
    </xf>
    <xf numFmtId="164" fontId="8" fillId="11" borderId="5" xfId="1" applyNumberFormat="1" applyFont="1" applyFill="1" applyBorder="1" applyAlignment="1">
      <alignment horizontal="center" vertical="center"/>
    </xf>
    <xf numFmtId="0" fontId="8" fillId="11" borderId="3" xfId="3" applyFont="1" applyFill="1" applyBorder="1" applyAlignment="1">
      <alignment horizontal="left" vertical="center" wrapText="1"/>
    </xf>
    <xf numFmtId="0" fontId="8" fillId="11" borderId="4" xfId="3" applyFont="1" applyFill="1" applyBorder="1" applyAlignment="1">
      <alignment horizontal="left" vertical="center" wrapText="1"/>
    </xf>
    <xf numFmtId="0" fontId="8" fillId="11" borderId="5" xfId="3" applyFont="1" applyFill="1" applyBorder="1" applyAlignment="1">
      <alignment horizontal="left" vertical="center" wrapText="1"/>
    </xf>
    <xf numFmtId="49" fontId="6" fillId="11" borderId="3" xfId="3" applyNumberFormat="1" applyFont="1" applyFill="1" applyBorder="1" applyAlignment="1">
      <alignment horizontal="center" vertical="top" wrapText="1"/>
    </xf>
    <xf numFmtId="49" fontId="6" fillId="11" borderId="4" xfId="3" applyNumberFormat="1" applyFont="1" applyFill="1" applyBorder="1" applyAlignment="1">
      <alignment horizontal="center" vertical="top" wrapText="1"/>
    </xf>
    <xf numFmtId="49" fontId="6" fillId="11" borderId="5" xfId="3" applyNumberFormat="1" applyFont="1" applyFill="1" applyBorder="1" applyAlignment="1">
      <alignment horizontal="center" vertical="top" wrapText="1"/>
    </xf>
    <xf numFmtId="0" fontId="6" fillId="11" borderId="3" xfId="3" applyFont="1" applyFill="1" applyBorder="1" applyAlignment="1">
      <alignment horizontal="center" vertical="center" wrapText="1"/>
    </xf>
    <xf numFmtId="0" fontId="6" fillId="11" borderId="4" xfId="3" applyFont="1" applyFill="1" applyBorder="1" applyAlignment="1">
      <alignment horizontal="center" vertical="center" wrapText="1"/>
    </xf>
    <xf numFmtId="0" fontId="6" fillId="11" borderId="5" xfId="3" applyFont="1" applyFill="1" applyBorder="1" applyAlignment="1">
      <alignment horizontal="center" vertical="center" wrapText="1"/>
    </xf>
    <xf numFmtId="0" fontId="8" fillId="17" borderId="3" xfId="3" applyFont="1" applyFill="1" applyBorder="1" applyAlignment="1">
      <alignment horizontal="center" vertical="center"/>
    </xf>
    <xf numFmtId="0" fontId="8" fillId="17" borderId="4" xfId="3" applyFont="1" applyFill="1" applyBorder="1" applyAlignment="1">
      <alignment horizontal="center" vertical="center"/>
    </xf>
    <xf numFmtId="0" fontId="8" fillId="17" borderId="5" xfId="3" applyFont="1" applyFill="1" applyBorder="1" applyAlignment="1">
      <alignment horizontal="center" vertical="center"/>
    </xf>
    <xf numFmtId="0" fontId="8" fillId="17" borderId="3" xfId="3" applyFont="1" applyFill="1" applyBorder="1" applyAlignment="1">
      <alignment horizontal="center" vertical="center" wrapText="1"/>
    </xf>
    <xf numFmtId="0" fontId="8" fillId="17" borderId="4" xfId="3" applyFont="1" applyFill="1" applyBorder="1" applyAlignment="1">
      <alignment horizontal="center" vertical="center" wrapText="1"/>
    </xf>
    <xf numFmtId="0" fontId="8" fillId="17" borderId="5" xfId="3" applyFont="1" applyFill="1" applyBorder="1" applyAlignment="1">
      <alignment horizontal="center" vertical="center" wrapText="1"/>
    </xf>
    <xf numFmtId="164" fontId="8" fillId="17" borderId="3" xfId="1" applyNumberFormat="1" applyFont="1" applyFill="1" applyBorder="1" applyAlignment="1">
      <alignment horizontal="center" vertical="center"/>
    </xf>
    <xf numFmtId="164" fontId="8" fillId="17" borderId="4" xfId="1" applyNumberFormat="1" applyFont="1" applyFill="1" applyBorder="1" applyAlignment="1">
      <alignment horizontal="center" vertical="center"/>
    </xf>
    <xf numFmtId="164" fontId="8" fillId="17" borderId="5" xfId="1" applyNumberFormat="1" applyFont="1" applyFill="1" applyBorder="1" applyAlignment="1">
      <alignment horizontal="center" vertical="center"/>
    </xf>
    <xf numFmtId="0" fontId="8" fillId="17" borderId="3" xfId="3" applyFont="1" applyFill="1" applyBorder="1" applyAlignment="1">
      <alignment horizontal="left" vertical="center" wrapText="1"/>
    </xf>
    <xf numFmtId="0" fontId="8" fillId="17" borderId="4" xfId="3" applyFont="1" applyFill="1" applyBorder="1" applyAlignment="1">
      <alignment horizontal="left" vertical="center" wrapText="1"/>
    </xf>
    <xf numFmtId="0" fontId="8" fillId="17" borderId="5" xfId="3" applyFont="1" applyFill="1" applyBorder="1" applyAlignment="1">
      <alignment horizontal="left" vertical="center" wrapText="1"/>
    </xf>
    <xf numFmtId="49" fontId="6" fillId="17" borderId="3" xfId="3" applyNumberFormat="1" applyFont="1" applyFill="1" applyBorder="1" applyAlignment="1">
      <alignment horizontal="center" vertical="top" wrapText="1"/>
    </xf>
    <xf numFmtId="49" fontId="6" fillId="17" borderId="4" xfId="3" applyNumberFormat="1" applyFont="1" applyFill="1" applyBorder="1" applyAlignment="1">
      <alignment horizontal="center" vertical="top" wrapText="1"/>
    </xf>
    <xf numFmtId="49" fontId="6" fillId="17" borderId="5" xfId="3" applyNumberFormat="1" applyFont="1" applyFill="1" applyBorder="1" applyAlignment="1">
      <alignment horizontal="center" vertical="top" wrapText="1"/>
    </xf>
    <xf numFmtId="0" fontId="6" fillId="18" borderId="3" xfId="3" applyFont="1" applyFill="1" applyBorder="1" applyAlignment="1">
      <alignment horizontal="center" vertical="center" wrapText="1"/>
    </xf>
    <xf numFmtId="0" fontId="6" fillId="18" borderId="4" xfId="3" applyFont="1" applyFill="1" applyBorder="1" applyAlignment="1">
      <alignment horizontal="center" vertical="center" wrapText="1"/>
    </xf>
    <xf numFmtId="0" fontId="6" fillId="18" borderId="5" xfId="3" applyFont="1" applyFill="1" applyBorder="1" applyAlignment="1">
      <alignment horizontal="center" vertical="center" wrapText="1"/>
    </xf>
    <xf numFmtId="0" fontId="8" fillId="19" borderId="3" xfId="3" applyFont="1" applyFill="1" applyBorder="1" applyAlignment="1">
      <alignment horizontal="center" vertical="center"/>
    </xf>
    <xf numFmtId="0" fontId="8" fillId="19" borderId="4" xfId="3" applyFont="1" applyFill="1" applyBorder="1" applyAlignment="1">
      <alignment horizontal="center" vertical="center"/>
    </xf>
    <xf numFmtId="0" fontId="8" fillId="19" borderId="5" xfId="3" applyFont="1" applyFill="1" applyBorder="1" applyAlignment="1">
      <alignment horizontal="center" vertical="center"/>
    </xf>
    <xf numFmtId="0" fontId="8" fillId="19" borderId="3" xfId="3" applyFont="1" applyFill="1" applyBorder="1" applyAlignment="1">
      <alignment horizontal="center" vertical="center" wrapText="1"/>
    </xf>
    <xf numFmtId="0" fontId="8" fillId="19" borderId="4" xfId="3" applyFont="1" applyFill="1" applyBorder="1" applyAlignment="1">
      <alignment horizontal="center" vertical="center" wrapText="1"/>
    </xf>
    <xf numFmtId="0" fontId="8" fillId="19" borderId="5" xfId="3" applyFont="1" applyFill="1" applyBorder="1" applyAlignment="1">
      <alignment horizontal="center" vertical="center" wrapText="1"/>
    </xf>
    <xf numFmtId="164" fontId="8" fillId="19" borderId="3" xfId="1" applyNumberFormat="1" applyFont="1" applyFill="1" applyBorder="1" applyAlignment="1">
      <alignment horizontal="center" vertical="center"/>
    </xf>
    <xf numFmtId="164" fontId="8" fillId="19" borderId="4" xfId="1" applyNumberFormat="1" applyFont="1" applyFill="1" applyBorder="1" applyAlignment="1">
      <alignment horizontal="center" vertical="center"/>
    </xf>
    <xf numFmtId="164" fontId="8" fillId="19" borderId="5" xfId="1" applyNumberFormat="1" applyFont="1" applyFill="1" applyBorder="1" applyAlignment="1">
      <alignment horizontal="center" vertical="center"/>
    </xf>
    <xf numFmtId="0" fontId="8" fillId="19" borderId="3" xfId="3" applyFont="1" applyFill="1" applyBorder="1" applyAlignment="1">
      <alignment horizontal="left" vertical="center" wrapText="1"/>
    </xf>
    <xf numFmtId="0" fontId="8" fillId="19" borderId="4" xfId="3" applyFont="1" applyFill="1" applyBorder="1" applyAlignment="1">
      <alignment horizontal="left" vertical="center" wrapText="1"/>
    </xf>
    <xf numFmtId="0" fontId="8" fillId="19" borderId="5" xfId="3" applyFont="1" applyFill="1" applyBorder="1" applyAlignment="1">
      <alignment horizontal="left" vertical="center" wrapText="1"/>
    </xf>
    <xf numFmtId="49" fontId="6" fillId="19" borderId="3" xfId="3" applyNumberFormat="1" applyFont="1" applyFill="1" applyBorder="1" applyAlignment="1">
      <alignment horizontal="center" vertical="top" wrapText="1"/>
    </xf>
    <xf numFmtId="49" fontId="6" fillId="19" borderId="4" xfId="3" applyNumberFormat="1" applyFont="1" applyFill="1" applyBorder="1" applyAlignment="1">
      <alignment horizontal="center" vertical="top" wrapText="1"/>
    </xf>
    <xf numFmtId="49" fontId="6" fillId="19" borderId="5" xfId="3" applyNumberFormat="1" applyFont="1" applyFill="1" applyBorder="1" applyAlignment="1">
      <alignment horizontal="center" vertical="top" wrapText="1"/>
    </xf>
    <xf numFmtId="0" fontId="6" fillId="19" borderId="3" xfId="3" applyFont="1" applyFill="1" applyBorder="1" applyAlignment="1">
      <alignment horizontal="center" vertical="center" wrapText="1"/>
    </xf>
    <xf numFmtId="0" fontId="6" fillId="19" borderId="4" xfId="3" applyFont="1" applyFill="1" applyBorder="1" applyAlignment="1">
      <alignment horizontal="center" vertical="center" wrapText="1"/>
    </xf>
    <xf numFmtId="0" fontId="6" fillId="19" borderId="5" xfId="3" applyFont="1" applyFill="1" applyBorder="1" applyAlignment="1">
      <alignment horizontal="center" vertical="center" wrapText="1"/>
    </xf>
    <xf numFmtId="0" fontId="8" fillId="18" borderId="3" xfId="3" applyFont="1" applyFill="1" applyBorder="1" applyAlignment="1">
      <alignment horizontal="center" vertical="center"/>
    </xf>
    <xf numFmtId="0" fontId="8" fillId="18" borderId="4" xfId="3" applyFont="1" applyFill="1" applyBorder="1" applyAlignment="1">
      <alignment horizontal="center" vertical="center"/>
    </xf>
    <xf numFmtId="0" fontId="8" fillId="18" borderId="5" xfId="3" applyFont="1" applyFill="1" applyBorder="1" applyAlignment="1">
      <alignment horizontal="center" vertical="center"/>
    </xf>
    <xf numFmtId="0" fontId="8" fillId="18" borderId="3" xfId="3" applyFont="1" applyFill="1" applyBorder="1" applyAlignment="1">
      <alignment horizontal="center" vertical="center" wrapText="1"/>
    </xf>
    <xf numFmtId="0" fontId="8" fillId="18" borderId="4" xfId="3" applyFont="1" applyFill="1" applyBorder="1" applyAlignment="1">
      <alignment horizontal="center" vertical="center" wrapText="1"/>
    </xf>
    <xf numFmtId="0" fontId="8" fillId="18" borderId="5" xfId="3" applyFont="1" applyFill="1" applyBorder="1" applyAlignment="1">
      <alignment horizontal="center" vertical="center" wrapText="1"/>
    </xf>
    <xf numFmtId="164" fontId="8" fillId="18" borderId="3" xfId="1" applyNumberFormat="1" applyFont="1" applyFill="1" applyBorder="1" applyAlignment="1">
      <alignment horizontal="center" vertical="center"/>
    </xf>
    <xf numFmtId="164" fontId="8" fillId="18" borderId="4" xfId="1" applyNumberFormat="1" applyFont="1" applyFill="1" applyBorder="1" applyAlignment="1">
      <alignment horizontal="center" vertical="center"/>
    </xf>
    <xf numFmtId="164" fontId="8" fillId="18" borderId="5" xfId="1" applyNumberFormat="1" applyFont="1" applyFill="1" applyBorder="1" applyAlignment="1">
      <alignment horizontal="center" vertical="center"/>
    </xf>
    <xf numFmtId="0" fontId="8" fillId="18" borderId="3" xfId="3" applyFont="1" applyFill="1" applyBorder="1" applyAlignment="1">
      <alignment horizontal="left" vertical="center" wrapText="1"/>
    </xf>
    <xf numFmtId="0" fontId="8" fillId="18" borderId="4" xfId="3" applyFont="1" applyFill="1" applyBorder="1" applyAlignment="1">
      <alignment horizontal="left" vertical="center" wrapText="1"/>
    </xf>
    <xf numFmtId="0" fontId="8" fillId="18" borderId="5" xfId="3" applyFont="1" applyFill="1" applyBorder="1" applyAlignment="1">
      <alignment horizontal="left" vertical="center" wrapText="1"/>
    </xf>
    <xf numFmtId="49" fontId="6" fillId="18" borderId="3" xfId="3" applyNumberFormat="1" applyFont="1" applyFill="1" applyBorder="1" applyAlignment="1">
      <alignment horizontal="center" vertical="top" wrapText="1"/>
    </xf>
    <xf numFmtId="49" fontId="6" fillId="18" borderId="4" xfId="3" applyNumberFormat="1" applyFont="1" applyFill="1" applyBorder="1" applyAlignment="1">
      <alignment horizontal="center" vertical="top" wrapText="1"/>
    </xf>
    <xf numFmtId="49" fontId="6" fillId="18" borderId="5" xfId="3" applyNumberFormat="1" applyFont="1" applyFill="1" applyBorder="1" applyAlignment="1">
      <alignment horizontal="center" vertical="top" wrapText="1"/>
    </xf>
    <xf numFmtId="0" fontId="6" fillId="20" borderId="3" xfId="3" applyFont="1" applyFill="1" applyBorder="1" applyAlignment="1">
      <alignment horizontal="center" vertical="center" wrapText="1"/>
    </xf>
    <xf numFmtId="0" fontId="6" fillId="20" borderId="4" xfId="3" applyFont="1" applyFill="1" applyBorder="1" applyAlignment="1">
      <alignment horizontal="center" vertical="center" wrapText="1"/>
    </xf>
    <xf numFmtId="0" fontId="6" fillId="20" borderId="5" xfId="3" applyFont="1" applyFill="1" applyBorder="1" applyAlignment="1">
      <alignment horizontal="center" vertical="center" wrapText="1"/>
    </xf>
    <xf numFmtId="165" fontId="6" fillId="11" borderId="3" xfId="3" applyNumberFormat="1" applyFont="1" applyFill="1" applyBorder="1" applyAlignment="1">
      <alignment horizontal="center" vertical="center" wrapText="1"/>
    </xf>
    <xf numFmtId="165" fontId="6" fillId="11" borderId="4" xfId="3" applyNumberFormat="1" applyFont="1" applyFill="1" applyBorder="1" applyAlignment="1">
      <alignment horizontal="center" vertical="center" wrapText="1"/>
    </xf>
    <xf numFmtId="165" fontId="6" fillId="11" borderId="5" xfId="3" applyNumberFormat="1" applyFont="1" applyFill="1" applyBorder="1" applyAlignment="1">
      <alignment horizontal="center" vertical="center" wrapText="1"/>
    </xf>
    <xf numFmtId="0" fontId="8" fillId="20" borderId="3" xfId="3" applyFont="1" applyFill="1" applyBorder="1" applyAlignment="1">
      <alignment horizontal="center" vertical="center"/>
    </xf>
    <xf numFmtId="0" fontId="8" fillId="20" borderId="4" xfId="3" applyFont="1" applyFill="1" applyBorder="1" applyAlignment="1">
      <alignment horizontal="center" vertical="center"/>
    </xf>
    <xf numFmtId="0" fontId="8" fillId="20" borderId="5" xfId="3" applyFont="1" applyFill="1" applyBorder="1" applyAlignment="1">
      <alignment horizontal="center" vertical="center"/>
    </xf>
    <xf numFmtId="0" fontId="8" fillId="20" borderId="3" xfId="3" applyFont="1" applyFill="1" applyBorder="1" applyAlignment="1">
      <alignment horizontal="center" vertical="center" wrapText="1"/>
    </xf>
    <xf numFmtId="0" fontId="8" fillId="20" borderId="4" xfId="3" applyFont="1" applyFill="1" applyBorder="1" applyAlignment="1">
      <alignment horizontal="center" vertical="center" wrapText="1"/>
    </xf>
    <xf numFmtId="0" fontId="8" fillId="20" borderId="5" xfId="3" applyFont="1" applyFill="1" applyBorder="1" applyAlignment="1">
      <alignment horizontal="center" vertical="center" wrapText="1"/>
    </xf>
    <xf numFmtId="164" fontId="8" fillId="20" borderId="3" xfId="1" applyNumberFormat="1" applyFont="1" applyFill="1" applyBorder="1" applyAlignment="1">
      <alignment horizontal="center" vertical="center"/>
    </xf>
    <xf numFmtId="164" fontId="8" fillId="20" borderId="4" xfId="1" applyNumberFormat="1" applyFont="1" applyFill="1" applyBorder="1" applyAlignment="1">
      <alignment horizontal="center" vertical="center"/>
    </xf>
    <xf numFmtId="164" fontId="8" fillId="20" borderId="5" xfId="1" applyNumberFormat="1" applyFont="1" applyFill="1" applyBorder="1" applyAlignment="1">
      <alignment horizontal="center" vertical="center"/>
    </xf>
    <xf numFmtId="0" fontId="8" fillId="20" borderId="3" xfId="3" applyFont="1" applyFill="1" applyBorder="1" applyAlignment="1">
      <alignment horizontal="left" vertical="center" wrapText="1"/>
    </xf>
    <xf numFmtId="0" fontId="8" fillId="20" borderId="4" xfId="3" applyFont="1" applyFill="1" applyBorder="1" applyAlignment="1">
      <alignment horizontal="left" vertical="center" wrapText="1"/>
    </xf>
    <xf numFmtId="0" fontId="8" fillId="20" borderId="5" xfId="3" applyFont="1" applyFill="1" applyBorder="1" applyAlignment="1">
      <alignment horizontal="left" vertical="center" wrapText="1"/>
    </xf>
    <xf numFmtId="49" fontId="6" fillId="20" borderId="3" xfId="3" applyNumberFormat="1" applyFont="1" applyFill="1" applyBorder="1" applyAlignment="1">
      <alignment horizontal="center" vertical="top" wrapText="1"/>
    </xf>
    <xf numFmtId="49" fontId="6" fillId="20" borderId="4" xfId="3" applyNumberFormat="1" applyFont="1" applyFill="1" applyBorder="1" applyAlignment="1">
      <alignment horizontal="center" vertical="top" wrapText="1"/>
    </xf>
    <xf numFmtId="49" fontId="6" fillId="20" borderId="5" xfId="3" applyNumberFormat="1" applyFont="1" applyFill="1" applyBorder="1" applyAlignment="1">
      <alignment horizontal="center" vertical="top" wrapText="1"/>
    </xf>
    <xf numFmtId="0" fontId="6" fillId="21" borderId="3" xfId="3" applyFont="1" applyFill="1" applyBorder="1" applyAlignment="1">
      <alignment horizontal="center" vertical="center" wrapText="1"/>
    </xf>
    <xf numFmtId="0" fontId="6" fillId="21" borderId="4" xfId="3" applyFont="1" applyFill="1" applyBorder="1" applyAlignment="1">
      <alignment horizontal="center" vertical="center" wrapText="1"/>
    </xf>
    <xf numFmtId="0" fontId="6" fillId="21" borderId="5" xfId="3" applyFont="1" applyFill="1" applyBorder="1" applyAlignment="1">
      <alignment horizontal="center" vertical="center" wrapText="1"/>
    </xf>
    <xf numFmtId="0" fontId="8" fillId="22" borderId="3" xfId="3" applyFont="1" applyFill="1" applyBorder="1" applyAlignment="1">
      <alignment horizontal="center" vertical="center"/>
    </xf>
    <xf numFmtId="0" fontId="8" fillId="22" borderId="4" xfId="3" applyFont="1" applyFill="1" applyBorder="1" applyAlignment="1">
      <alignment horizontal="center" vertical="center"/>
    </xf>
    <xf numFmtId="0" fontId="8" fillId="22" borderId="5" xfId="3" applyFont="1" applyFill="1" applyBorder="1" applyAlignment="1">
      <alignment horizontal="center" vertical="center"/>
    </xf>
    <xf numFmtId="0" fontId="8" fillId="22" borderId="3" xfId="3" applyFont="1" applyFill="1" applyBorder="1" applyAlignment="1">
      <alignment horizontal="center" vertical="center" wrapText="1"/>
    </xf>
    <xf numFmtId="0" fontId="8" fillId="22" borderId="4" xfId="3" applyFont="1" applyFill="1" applyBorder="1" applyAlignment="1">
      <alignment horizontal="center" vertical="center" wrapText="1"/>
    </xf>
    <xf numFmtId="0" fontId="8" fillId="22" borderId="5" xfId="3" applyFont="1" applyFill="1" applyBorder="1" applyAlignment="1">
      <alignment horizontal="center" vertical="center" wrapText="1"/>
    </xf>
    <xf numFmtId="0" fontId="8" fillId="22" borderId="3" xfId="3" applyFont="1" applyFill="1" applyBorder="1" applyAlignment="1">
      <alignment horizontal="left" vertical="center" wrapText="1"/>
    </xf>
    <xf numFmtId="0" fontId="8" fillId="22" borderId="4" xfId="3" applyFont="1" applyFill="1" applyBorder="1" applyAlignment="1">
      <alignment horizontal="left" vertical="center" wrapText="1"/>
    </xf>
    <xf numFmtId="0" fontId="8" fillId="22" borderId="5" xfId="3" applyFont="1" applyFill="1" applyBorder="1" applyAlignment="1">
      <alignment horizontal="left" vertical="center" wrapText="1"/>
    </xf>
    <xf numFmtId="0" fontId="6" fillId="22" borderId="3" xfId="3" applyFont="1" applyFill="1" applyBorder="1" applyAlignment="1">
      <alignment horizontal="center" vertical="center" wrapText="1"/>
    </xf>
    <xf numFmtId="0" fontId="6" fillId="22" borderId="4" xfId="3" applyFont="1" applyFill="1" applyBorder="1" applyAlignment="1">
      <alignment horizontal="center" vertical="center" wrapText="1"/>
    </xf>
    <xf numFmtId="0" fontId="6" fillId="22" borderId="5" xfId="3" applyFont="1" applyFill="1" applyBorder="1" applyAlignment="1">
      <alignment horizontal="center" vertical="center" wrapText="1"/>
    </xf>
    <xf numFmtId="0" fontId="8" fillId="21" borderId="3" xfId="3" applyFont="1" applyFill="1" applyBorder="1" applyAlignment="1">
      <alignment horizontal="center" vertical="center"/>
    </xf>
    <xf numFmtId="0" fontId="8" fillId="21" borderId="4" xfId="3" applyFont="1" applyFill="1" applyBorder="1" applyAlignment="1">
      <alignment horizontal="center" vertical="center"/>
    </xf>
    <xf numFmtId="0" fontId="8" fillId="21" borderId="5" xfId="3" applyFont="1" applyFill="1" applyBorder="1" applyAlignment="1">
      <alignment horizontal="center" vertical="center"/>
    </xf>
    <xf numFmtId="0" fontId="8" fillId="21" borderId="3" xfId="3" applyFont="1" applyFill="1" applyBorder="1" applyAlignment="1">
      <alignment horizontal="center" vertical="center" wrapText="1"/>
    </xf>
    <xf numFmtId="0" fontId="8" fillId="21" borderId="4" xfId="3" applyFont="1" applyFill="1" applyBorder="1" applyAlignment="1">
      <alignment horizontal="center" vertical="center" wrapText="1"/>
    </xf>
    <xf numFmtId="0" fontId="8" fillId="21" borderId="5" xfId="3" applyFont="1" applyFill="1" applyBorder="1" applyAlignment="1">
      <alignment horizontal="center" vertical="center" wrapText="1"/>
    </xf>
    <xf numFmtId="164" fontId="8" fillId="21" borderId="3" xfId="1" applyNumberFormat="1" applyFont="1" applyFill="1" applyBorder="1" applyAlignment="1">
      <alignment horizontal="center" vertical="center"/>
    </xf>
    <xf numFmtId="164" fontId="8" fillId="21" borderId="4" xfId="1" applyNumberFormat="1" applyFont="1" applyFill="1" applyBorder="1" applyAlignment="1">
      <alignment horizontal="center" vertical="center"/>
    </xf>
    <xf numFmtId="164" fontId="8" fillId="21" borderId="5" xfId="1" applyNumberFormat="1" applyFont="1" applyFill="1" applyBorder="1" applyAlignment="1">
      <alignment horizontal="center" vertical="center"/>
    </xf>
    <xf numFmtId="0" fontId="8" fillId="21" borderId="3" xfId="3" applyFont="1" applyFill="1" applyBorder="1" applyAlignment="1">
      <alignment horizontal="left" vertical="center" wrapText="1"/>
    </xf>
    <xf numFmtId="0" fontId="8" fillId="21" borderId="4" xfId="3" applyFont="1" applyFill="1" applyBorder="1" applyAlignment="1">
      <alignment horizontal="left" vertical="center" wrapText="1"/>
    </xf>
    <xf numFmtId="0" fontId="8" fillId="21" borderId="5" xfId="3" applyFont="1" applyFill="1" applyBorder="1" applyAlignment="1">
      <alignment horizontal="left" vertical="center" wrapText="1"/>
    </xf>
    <xf numFmtId="49" fontId="6" fillId="21" borderId="3" xfId="3" applyNumberFormat="1" applyFont="1" applyFill="1" applyBorder="1" applyAlignment="1">
      <alignment horizontal="center" vertical="top" wrapText="1"/>
    </xf>
    <xf numFmtId="49" fontId="6" fillId="21" borderId="4" xfId="3" applyNumberFormat="1" applyFont="1" applyFill="1" applyBorder="1" applyAlignment="1">
      <alignment horizontal="center" vertical="top" wrapText="1"/>
    </xf>
    <xf numFmtId="49" fontId="6" fillId="21" borderId="5" xfId="3" applyNumberFormat="1" applyFont="1" applyFill="1" applyBorder="1" applyAlignment="1">
      <alignment horizontal="center" vertical="top" wrapText="1"/>
    </xf>
    <xf numFmtId="0" fontId="8" fillId="23" borderId="3" xfId="3" applyFont="1" applyFill="1" applyBorder="1" applyAlignment="1">
      <alignment horizontal="center" vertical="center"/>
    </xf>
    <xf numFmtId="0" fontId="8" fillId="23" borderId="4" xfId="3" applyFont="1" applyFill="1" applyBorder="1" applyAlignment="1">
      <alignment horizontal="center" vertical="center"/>
    </xf>
    <xf numFmtId="0" fontId="8" fillId="23" borderId="5" xfId="3" applyFont="1" applyFill="1" applyBorder="1" applyAlignment="1">
      <alignment horizontal="center" vertical="center"/>
    </xf>
    <xf numFmtId="0" fontId="8" fillId="23" borderId="3" xfId="3" applyFont="1" applyFill="1" applyBorder="1" applyAlignment="1">
      <alignment horizontal="center" vertical="center" wrapText="1"/>
    </xf>
    <xf numFmtId="0" fontId="8" fillId="23" borderId="4" xfId="3" applyFont="1" applyFill="1" applyBorder="1" applyAlignment="1">
      <alignment horizontal="center" vertical="center" wrapText="1"/>
    </xf>
    <xf numFmtId="0" fontId="8" fillId="23" borderId="5" xfId="3" applyFont="1" applyFill="1" applyBorder="1" applyAlignment="1">
      <alignment horizontal="center" vertical="center" wrapText="1"/>
    </xf>
    <xf numFmtId="164" fontId="8" fillId="23" borderId="3" xfId="1" applyNumberFormat="1" applyFont="1" applyFill="1" applyBorder="1" applyAlignment="1">
      <alignment horizontal="center" vertical="center"/>
    </xf>
    <xf numFmtId="164" fontId="8" fillId="23" borderId="4" xfId="1" applyNumberFormat="1" applyFont="1" applyFill="1" applyBorder="1" applyAlignment="1">
      <alignment horizontal="center" vertical="center"/>
    </xf>
    <xf numFmtId="164" fontId="8" fillId="23" borderId="5" xfId="1" applyNumberFormat="1" applyFont="1" applyFill="1" applyBorder="1" applyAlignment="1">
      <alignment horizontal="center" vertical="center"/>
    </xf>
    <xf numFmtId="0" fontId="8" fillId="23" borderId="3" xfId="3" applyFont="1" applyFill="1" applyBorder="1" applyAlignment="1">
      <alignment horizontal="left" vertical="center" wrapText="1"/>
    </xf>
    <xf numFmtId="0" fontId="8" fillId="23" borderId="4" xfId="3" applyFont="1" applyFill="1" applyBorder="1" applyAlignment="1">
      <alignment horizontal="left" vertical="center" wrapText="1"/>
    </xf>
    <xf numFmtId="0" fontId="8" fillId="23" borderId="5" xfId="3" applyFont="1" applyFill="1" applyBorder="1" applyAlignment="1">
      <alignment horizontal="left" vertical="center" wrapText="1"/>
    </xf>
    <xf numFmtId="165" fontId="6" fillId="23" borderId="3" xfId="3" applyNumberFormat="1" applyFont="1" applyFill="1" applyBorder="1" applyAlignment="1">
      <alignment horizontal="center" vertical="center" wrapText="1"/>
    </xf>
    <xf numFmtId="165" fontId="6" fillId="23" borderId="4" xfId="3" applyNumberFormat="1" applyFont="1" applyFill="1" applyBorder="1" applyAlignment="1">
      <alignment horizontal="center" vertical="center" wrapText="1"/>
    </xf>
    <xf numFmtId="165" fontId="6" fillId="23" borderId="5" xfId="3" applyNumberFormat="1" applyFont="1" applyFill="1" applyBorder="1" applyAlignment="1">
      <alignment horizontal="center" vertical="center" wrapText="1"/>
    </xf>
    <xf numFmtId="0" fontId="6" fillId="23" borderId="3" xfId="3" applyFont="1" applyFill="1" applyBorder="1" applyAlignment="1">
      <alignment horizontal="center" vertical="center" wrapText="1"/>
    </xf>
    <xf numFmtId="0" fontId="6" fillId="23" borderId="4" xfId="3" applyFont="1" applyFill="1" applyBorder="1" applyAlignment="1">
      <alignment horizontal="center" vertical="center" wrapText="1"/>
    </xf>
    <xf numFmtId="0" fontId="6" fillId="23" borderId="5" xfId="3" applyFont="1" applyFill="1" applyBorder="1" applyAlignment="1">
      <alignment horizontal="center" vertical="center" wrapText="1"/>
    </xf>
    <xf numFmtId="49" fontId="6" fillId="9" borderId="3" xfId="3" applyNumberFormat="1" applyFont="1" applyFill="1" applyBorder="1" applyAlignment="1">
      <alignment horizontal="center" vertical="center" wrapText="1"/>
    </xf>
    <xf numFmtId="49" fontId="6" fillId="9" borderId="4" xfId="3" applyNumberFormat="1" applyFont="1" applyFill="1" applyBorder="1" applyAlignment="1">
      <alignment horizontal="center" vertical="center" wrapText="1"/>
    </xf>
    <xf numFmtId="49" fontId="6" fillId="9" borderId="5" xfId="3" applyNumberFormat="1" applyFont="1" applyFill="1" applyBorder="1" applyAlignment="1">
      <alignment horizontal="center" vertical="center" wrapText="1"/>
    </xf>
    <xf numFmtId="0" fontId="8" fillId="7" borderId="3" xfId="3" applyFont="1" applyFill="1" applyBorder="1" applyAlignment="1">
      <alignment horizontal="center" vertical="center"/>
    </xf>
    <xf numFmtId="0" fontId="8" fillId="7" borderId="4" xfId="3" applyFont="1" applyFill="1" applyBorder="1" applyAlignment="1">
      <alignment horizontal="center" vertical="center"/>
    </xf>
    <xf numFmtId="0" fontId="8" fillId="7" borderId="5" xfId="3" applyFont="1" applyFill="1" applyBorder="1" applyAlignment="1">
      <alignment horizontal="center" vertical="center"/>
    </xf>
    <xf numFmtId="0" fontId="8" fillId="7" borderId="3" xfId="3" applyFont="1" applyFill="1" applyBorder="1" applyAlignment="1">
      <alignment horizontal="center" vertical="center" wrapText="1"/>
    </xf>
    <xf numFmtId="0" fontId="8" fillId="7" borderId="4" xfId="3" applyFont="1" applyFill="1" applyBorder="1" applyAlignment="1">
      <alignment horizontal="center" vertical="center" wrapText="1"/>
    </xf>
    <xf numFmtId="0" fontId="8" fillId="7" borderId="5" xfId="3" applyFont="1" applyFill="1" applyBorder="1" applyAlignment="1">
      <alignment horizontal="center" vertical="center" wrapText="1"/>
    </xf>
    <xf numFmtId="164" fontId="8" fillId="7" borderId="3" xfId="1" applyNumberFormat="1" applyFont="1" applyFill="1" applyBorder="1" applyAlignment="1">
      <alignment horizontal="center" vertical="center"/>
    </xf>
    <xf numFmtId="164" fontId="8" fillId="7" borderId="4" xfId="1" applyNumberFormat="1" applyFont="1" applyFill="1" applyBorder="1" applyAlignment="1">
      <alignment horizontal="center" vertical="center"/>
    </xf>
    <xf numFmtId="164" fontId="8" fillId="7" borderId="5" xfId="1" applyNumberFormat="1" applyFont="1" applyFill="1" applyBorder="1" applyAlignment="1">
      <alignment horizontal="center" vertical="center"/>
    </xf>
    <xf numFmtId="0" fontId="8" fillId="7" borderId="3" xfId="3" applyFont="1" applyFill="1" applyBorder="1" applyAlignment="1">
      <alignment horizontal="left" vertical="center" wrapText="1"/>
    </xf>
    <xf numFmtId="0" fontId="8" fillId="7" borderId="4" xfId="3" applyFont="1" applyFill="1" applyBorder="1" applyAlignment="1">
      <alignment horizontal="left" vertical="center" wrapText="1"/>
    </xf>
    <xf numFmtId="0" fontId="8" fillId="7" borderId="5" xfId="3" applyFont="1" applyFill="1" applyBorder="1" applyAlignment="1">
      <alignment horizontal="left" vertical="center" wrapText="1"/>
    </xf>
    <xf numFmtId="49" fontId="6" fillId="7" borderId="3" xfId="3" applyNumberFormat="1" applyFont="1" applyFill="1" applyBorder="1" applyAlignment="1">
      <alignment horizontal="center" vertical="center" wrapText="1"/>
    </xf>
    <xf numFmtId="49" fontId="6" fillId="7" borderId="4" xfId="3" applyNumberFormat="1" applyFont="1" applyFill="1" applyBorder="1" applyAlignment="1">
      <alignment horizontal="center" vertical="center" wrapText="1"/>
    </xf>
    <xf numFmtId="49" fontId="6" fillId="7" borderId="5" xfId="3" applyNumberFormat="1" applyFont="1" applyFill="1" applyBorder="1" applyAlignment="1">
      <alignment horizontal="center" vertical="center" wrapText="1"/>
    </xf>
    <xf numFmtId="0" fontId="6" fillId="7" borderId="3" xfId="3" applyFont="1" applyFill="1" applyBorder="1" applyAlignment="1">
      <alignment horizontal="center" vertical="center" wrapText="1"/>
    </xf>
    <xf numFmtId="0" fontId="6" fillId="7" borderId="4" xfId="3" applyFont="1" applyFill="1" applyBorder="1" applyAlignment="1">
      <alignment horizontal="center" vertical="center" wrapText="1"/>
    </xf>
    <xf numFmtId="0" fontId="6" fillId="7" borderId="5" xfId="3" applyFont="1" applyFill="1" applyBorder="1" applyAlignment="1">
      <alignment horizontal="center" vertical="center" wrapText="1"/>
    </xf>
    <xf numFmtId="165" fontId="6" fillId="19" borderId="3" xfId="3" applyNumberFormat="1" applyFont="1" applyFill="1" applyBorder="1" applyAlignment="1">
      <alignment horizontal="center" vertical="center" wrapText="1"/>
    </xf>
    <xf numFmtId="165" fontId="6" fillId="19" borderId="4" xfId="3" applyNumberFormat="1" applyFont="1" applyFill="1" applyBorder="1" applyAlignment="1">
      <alignment horizontal="center" vertical="center" wrapText="1"/>
    </xf>
    <xf numFmtId="165" fontId="6" fillId="19" borderId="5" xfId="3" applyNumberFormat="1" applyFont="1" applyFill="1" applyBorder="1" applyAlignment="1">
      <alignment horizontal="center" vertical="center" wrapText="1"/>
    </xf>
    <xf numFmtId="0" fontId="6" fillId="26" borderId="3" xfId="3" applyFont="1" applyFill="1" applyBorder="1" applyAlignment="1">
      <alignment horizontal="center" vertical="center" wrapText="1"/>
    </xf>
    <xf numFmtId="0" fontId="6" fillId="26" borderId="4" xfId="3" applyFont="1" applyFill="1" applyBorder="1" applyAlignment="1">
      <alignment horizontal="center" vertical="center" wrapText="1"/>
    </xf>
    <xf numFmtId="0" fontId="8" fillId="26" borderId="3" xfId="3" applyFont="1" applyFill="1" applyBorder="1" applyAlignment="1">
      <alignment horizontal="center" vertical="center"/>
    </xf>
    <xf numFmtId="0" fontId="8" fillId="26" borderId="4" xfId="3" applyFont="1" applyFill="1" applyBorder="1" applyAlignment="1">
      <alignment horizontal="center" vertical="center"/>
    </xf>
    <xf numFmtId="0" fontId="8" fillId="26" borderId="5" xfId="3" applyFont="1" applyFill="1" applyBorder="1" applyAlignment="1">
      <alignment horizontal="center" vertical="center"/>
    </xf>
    <xf numFmtId="0" fontId="8" fillId="26" borderId="3" xfId="3" applyFont="1" applyFill="1" applyBorder="1" applyAlignment="1">
      <alignment horizontal="center" vertical="center" wrapText="1"/>
    </xf>
    <xf numFmtId="0" fontId="8" fillId="26" borderId="4" xfId="3" applyFont="1" applyFill="1" applyBorder="1" applyAlignment="1">
      <alignment horizontal="center" vertical="center" wrapText="1"/>
    </xf>
    <xf numFmtId="0" fontId="8" fillId="26" borderId="5" xfId="3" applyFont="1" applyFill="1" applyBorder="1" applyAlignment="1">
      <alignment horizontal="center" vertical="center" wrapText="1"/>
    </xf>
    <xf numFmtId="164" fontId="8" fillId="26" borderId="3" xfId="1" applyNumberFormat="1" applyFont="1" applyFill="1" applyBorder="1" applyAlignment="1">
      <alignment horizontal="center" vertical="center"/>
    </xf>
    <xf numFmtId="164" fontId="8" fillId="26" borderId="4" xfId="1" applyNumberFormat="1" applyFont="1" applyFill="1" applyBorder="1" applyAlignment="1">
      <alignment horizontal="center" vertical="center"/>
    </xf>
    <xf numFmtId="164" fontId="8" fillId="26" borderId="5" xfId="1" applyNumberFormat="1" applyFont="1" applyFill="1" applyBorder="1" applyAlignment="1">
      <alignment horizontal="center" vertical="center"/>
    </xf>
    <xf numFmtId="0" fontId="8" fillId="26" borderId="3" xfId="3" applyFont="1" applyFill="1" applyBorder="1" applyAlignment="1">
      <alignment horizontal="left" vertical="center" wrapText="1"/>
    </xf>
    <xf numFmtId="0" fontId="8" fillId="26" borderId="4" xfId="3" applyFont="1" applyFill="1" applyBorder="1" applyAlignment="1">
      <alignment horizontal="left" vertical="center" wrapText="1"/>
    </xf>
    <xf numFmtId="0" fontId="8" fillId="26" borderId="5" xfId="3" applyFont="1" applyFill="1" applyBorder="1" applyAlignment="1">
      <alignment horizontal="left" vertical="center" wrapText="1"/>
    </xf>
    <xf numFmtId="165" fontId="6" fillId="26" borderId="3" xfId="3" applyNumberFormat="1" applyFont="1" applyFill="1" applyBorder="1" applyAlignment="1">
      <alignment horizontal="center" vertical="center" wrapText="1"/>
    </xf>
    <xf numFmtId="165" fontId="6" fillId="26" borderId="4" xfId="3" applyNumberFormat="1" applyFont="1" applyFill="1" applyBorder="1" applyAlignment="1">
      <alignment horizontal="center" vertical="center" wrapText="1"/>
    </xf>
    <xf numFmtId="0" fontId="6" fillId="25" borderId="3" xfId="3" applyFont="1" applyFill="1" applyBorder="1" applyAlignment="1">
      <alignment horizontal="center" vertical="center" wrapText="1"/>
    </xf>
    <xf numFmtId="0" fontId="6" fillId="25" borderId="4" xfId="3" applyFont="1" applyFill="1" applyBorder="1" applyAlignment="1">
      <alignment horizontal="center" vertical="center" wrapText="1"/>
    </xf>
    <xf numFmtId="0" fontId="6" fillId="25" borderId="5" xfId="3" applyFont="1" applyFill="1" applyBorder="1" applyAlignment="1">
      <alignment horizontal="center" vertical="center" wrapText="1"/>
    </xf>
    <xf numFmtId="164" fontId="8" fillId="22" borderId="3" xfId="1" applyNumberFormat="1" applyFont="1" applyFill="1" applyBorder="1" applyAlignment="1">
      <alignment horizontal="center" vertical="center"/>
    </xf>
    <xf numFmtId="164" fontId="8" fillId="22" borderId="4" xfId="1" applyNumberFormat="1" applyFont="1" applyFill="1" applyBorder="1" applyAlignment="1">
      <alignment horizontal="center" vertical="center"/>
    </xf>
    <xf numFmtId="164" fontId="8" fillId="22" borderId="5" xfId="1" applyNumberFormat="1" applyFont="1" applyFill="1" applyBorder="1" applyAlignment="1">
      <alignment horizontal="center" vertical="center"/>
    </xf>
    <xf numFmtId="165" fontId="6" fillId="22" borderId="3" xfId="3" applyNumberFormat="1" applyFont="1" applyFill="1" applyBorder="1" applyAlignment="1">
      <alignment horizontal="center" vertical="top" wrapText="1"/>
    </xf>
    <xf numFmtId="165" fontId="6" fillId="22" borderId="4" xfId="3" applyNumberFormat="1" applyFont="1" applyFill="1" applyBorder="1" applyAlignment="1">
      <alignment horizontal="center" vertical="top" wrapText="1"/>
    </xf>
    <xf numFmtId="165" fontId="6" fillId="22" borderId="5" xfId="3" applyNumberFormat="1" applyFont="1" applyFill="1" applyBorder="1" applyAlignment="1">
      <alignment horizontal="center" vertical="top" wrapText="1"/>
    </xf>
    <xf numFmtId="0" fontId="8" fillId="25" borderId="3" xfId="3" applyFont="1" applyFill="1" applyBorder="1" applyAlignment="1">
      <alignment horizontal="center" vertical="center"/>
    </xf>
    <xf numFmtId="0" fontId="8" fillId="25" borderId="4" xfId="3" applyFont="1" applyFill="1" applyBorder="1" applyAlignment="1">
      <alignment horizontal="center" vertical="center"/>
    </xf>
    <xf numFmtId="0" fontId="8" fillId="25" borderId="5" xfId="3" applyFont="1" applyFill="1" applyBorder="1" applyAlignment="1">
      <alignment horizontal="center" vertical="center"/>
    </xf>
    <xf numFmtId="0" fontId="8" fillId="25" borderId="3" xfId="3" applyFont="1" applyFill="1" applyBorder="1" applyAlignment="1">
      <alignment horizontal="center" vertical="center" wrapText="1"/>
    </xf>
    <xf numFmtId="0" fontId="8" fillId="25" borderId="4" xfId="3" applyFont="1" applyFill="1" applyBorder="1" applyAlignment="1">
      <alignment horizontal="center" vertical="center" wrapText="1"/>
    </xf>
    <xf numFmtId="0" fontId="8" fillId="25" borderId="5" xfId="3" applyFont="1" applyFill="1" applyBorder="1" applyAlignment="1">
      <alignment horizontal="center" vertical="center" wrapText="1"/>
    </xf>
    <xf numFmtId="164" fontId="8" fillId="25" borderId="3" xfId="1" applyNumberFormat="1" applyFont="1" applyFill="1" applyBorder="1" applyAlignment="1">
      <alignment horizontal="center" vertical="center"/>
    </xf>
    <xf numFmtId="164" fontId="8" fillId="25" borderId="4" xfId="1" applyNumberFormat="1" applyFont="1" applyFill="1" applyBorder="1" applyAlignment="1">
      <alignment horizontal="center" vertical="center"/>
    </xf>
    <xf numFmtId="164" fontId="8" fillId="25" borderId="5" xfId="1" applyNumberFormat="1" applyFont="1" applyFill="1" applyBorder="1" applyAlignment="1">
      <alignment horizontal="center" vertical="center"/>
    </xf>
    <xf numFmtId="0" fontId="8" fillId="25" borderId="3" xfId="3" applyFont="1" applyFill="1" applyBorder="1" applyAlignment="1">
      <alignment horizontal="left" vertical="center" wrapText="1"/>
    </xf>
    <xf numFmtId="0" fontId="8" fillId="25" borderId="4" xfId="3" applyFont="1" applyFill="1" applyBorder="1" applyAlignment="1">
      <alignment horizontal="left" vertical="center" wrapText="1"/>
    </xf>
    <xf numFmtId="0" fontId="8" fillId="25" borderId="5" xfId="3" applyFont="1" applyFill="1" applyBorder="1" applyAlignment="1">
      <alignment horizontal="left" vertical="center" wrapText="1"/>
    </xf>
    <xf numFmtId="49" fontId="6" fillId="25" borderId="3" xfId="3" applyNumberFormat="1" applyFont="1" applyFill="1" applyBorder="1" applyAlignment="1">
      <alignment horizontal="center" vertical="center" wrapText="1"/>
    </xf>
    <xf numFmtId="49" fontId="6" fillId="25" borderId="4" xfId="3" applyNumberFormat="1" applyFont="1" applyFill="1" applyBorder="1" applyAlignment="1">
      <alignment horizontal="center" vertical="center" wrapText="1"/>
    </xf>
    <xf numFmtId="49" fontId="6" fillId="25" borderId="5" xfId="3" applyNumberFormat="1" applyFont="1" applyFill="1" applyBorder="1" applyAlignment="1">
      <alignment horizontal="center" vertical="center" wrapText="1"/>
    </xf>
  </cellXfs>
  <cellStyles count="5">
    <cellStyle name="Hesaplama" xfId="2" builtinId="22"/>
    <cellStyle name="Normal" xfId="0" builtinId="0"/>
    <cellStyle name="Normal 10 3" xfId="4"/>
    <cellStyle name="Normal 3" xfId="3"/>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sarruf%20Son%20&#199;al&#305;&#351;malar\MAL,%20H&#304;ZMET%20VE%20SERMAYE%20G&#304;DERLER&#304;%20TASARRUF%20eski\KURUMA%20&#214;ZEL%20&#199;ALI&#350;MA%20SAYFASI%20TASARRUF%2001.12.2018%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immetleme Son"/>
      <sheetName val="Bakanlık Birimler"/>
      <sheetName val="Sunum için "/>
      <sheetName val="Faaliyet ve Maliyet İzlem"/>
      <sheetName val="ofis görevleri"/>
      <sheetName val="taşra-merkez iş akışı"/>
      <sheetName val="2019 PROJEKSİYON"/>
      <sheetName val="K ÇKARTILAN"/>
      <sheetName val="O MÜKERER"/>
      <sheetName val="Maaliyet İzlem Tablosu"/>
      <sheetName val="KODLAMA"/>
      <sheetName val="Zimmetleme-İrem"/>
      <sheetName val="2019 SGB DS"/>
      <sheetName val="KURUM S,M,H"/>
      <sheetName val="KURUMA ÖZEL DS ANA HEDEFLER"/>
      <sheetName val="KURUMA ÖZEL EVRENLER"/>
      <sheetName val="86 ALT HEDEF"/>
      <sheetName val="169 ALT HEDEF"/>
      <sheetName val="Tıbbi Cihaz Tedarik"/>
      <sheetName val="Tıbbi Cihaz Bakım"/>
      <sheetName val="2.2 Bakım Onarım"/>
      <sheetName val="İlaç"/>
      <sheetName val="3.3 Hasta Başı İlaç"/>
      <sheetName val="3.6 Sağlık Market"/>
      <sheetName val="3.7 Cep Depo "/>
      <sheetName val="3.22 Zorunlu Lisans"/>
      <sheetName val="3.23 Alternatif Üretici"/>
      <sheetName val="Tıbbi Malzeme"/>
      <sheetName val="4.12 İthal Bağımlı"/>
      <sheetName val="4.14 Kadın Üreme"/>
      <sheetName val="Laboratuvar SHGM"/>
      <sheetName val="MR,BT SHGM"/>
      <sheetName val="6.1 - 6.3"/>
      <sheetName val="6.5 Birinci  Basamak"/>
      <sheetName val="Tıbbi Atık"/>
      <sheetName val="Sağlık Hizmet"/>
      <sheetName val="Koruyucu 9.1 Aile Hekimleri"/>
      <sheetName val="Merkezi Satınalma"/>
      <sheetName val="Öneri Kart ASHGM "/>
      <sheetName val="Öneri Ayaktan Hasta"/>
      <sheetName val="Sayfa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5">
          <cell r="D15" t="str">
            <v>1.Makina Teçhizat Demirbaş</v>
          </cell>
          <cell r="E15">
            <v>141888229.99000001</v>
          </cell>
          <cell r="F15">
            <v>3730959.98</v>
          </cell>
          <cell r="G15">
            <v>13203416.73</v>
          </cell>
          <cell r="H15">
            <v>20943718.760000002</v>
          </cell>
          <cell r="I15">
            <v>26275683.879999999</v>
          </cell>
          <cell r="J15">
            <v>38663243.340000004</v>
          </cell>
          <cell r="K15">
            <v>39071207.299999997</v>
          </cell>
          <cell r="L15">
            <v>41606928.653769992</v>
          </cell>
          <cell r="M15">
            <v>44307218.323399663</v>
          </cell>
          <cell r="N15">
            <v>47182756.792588301</v>
          </cell>
          <cell r="O15">
            <v>50244917.70842728</v>
          </cell>
          <cell r="P15">
            <v>53505812.867704205</v>
          </cell>
          <cell r="Q15">
            <v>198147354.14523521</v>
          </cell>
          <cell r="U15">
            <v>576883218.48112476</v>
          </cell>
          <cell r="V15">
            <v>210000000</v>
          </cell>
          <cell r="Y15">
            <v>10000000</v>
          </cell>
          <cell r="Z15">
            <v>16000000</v>
          </cell>
          <cell r="AD15">
            <v>60000000</v>
          </cell>
          <cell r="AE15">
            <v>296000000</v>
          </cell>
          <cell r="AF15">
            <v>872883218.48112476</v>
          </cell>
          <cell r="AH15">
            <v>27932262.991395991</v>
          </cell>
          <cell r="AI15">
            <v>134773168.93348566</v>
          </cell>
          <cell r="AK15">
            <v>3.7032864940331707</v>
          </cell>
          <cell r="AM15">
            <v>193000000</v>
          </cell>
          <cell r="AN15">
            <v>1228588650.4060099</v>
          </cell>
        </row>
        <row r="16">
          <cell r="D16" t="str">
            <v>2.Bakım Onarım Giderleri (Malzeme Dahil)</v>
          </cell>
          <cell r="E16">
            <v>320039773.93000001</v>
          </cell>
          <cell r="F16">
            <v>8345027.4199999999</v>
          </cell>
          <cell r="G16">
            <v>37758840.469999999</v>
          </cell>
          <cell r="H16">
            <v>60517660.580000006</v>
          </cell>
          <cell r="I16">
            <v>63962518.57</v>
          </cell>
          <cell r="J16">
            <v>80297819.900000006</v>
          </cell>
          <cell r="K16">
            <v>69157906.99000001</v>
          </cell>
          <cell r="L16">
            <v>73646255.153650999</v>
          </cell>
          <cell r="M16">
            <v>78425897.11312294</v>
          </cell>
          <cell r="N16">
            <v>83515737.835764617</v>
          </cell>
          <cell r="O16">
            <v>88935909.221305743</v>
          </cell>
          <cell r="P16">
            <v>94707849.72976847</v>
          </cell>
          <cell r="Q16">
            <v>227071301.68730086</v>
          </cell>
          <cell r="R16">
            <v>0</v>
          </cell>
          <cell r="S16">
            <v>0</v>
          </cell>
          <cell r="T16">
            <v>0</v>
          </cell>
          <cell r="U16">
            <v>966342724.6709137</v>
          </cell>
          <cell r="V16">
            <v>0</v>
          </cell>
          <cell r="W16">
            <v>0</v>
          </cell>
          <cell r="X16">
            <v>0</v>
          </cell>
          <cell r="Y16">
            <v>0</v>
          </cell>
          <cell r="Z16">
            <v>0</v>
          </cell>
          <cell r="AA16">
            <v>0</v>
          </cell>
          <cell r="AB16">
            <v>0</v>
          </cell>
          <cell r="AC16">
            <v>0</v>
          </cell>
          <cell r="AD16">
            <v>0</v>
          </cell>
          <cell r="AE16">
            <v>0</v>
          </cell>
          <cell r="AF16">
            <v>966342724.6709137</v>
          </cell>
          <cell r="AG16">
            <v>0</v>
          </cell>
          <cell r="AH16">
            <v>30922967.189469241</v>
          </cell>
          <cell r="AI16">
            <v>149203316.68918911</v>
          </cell>
          <cell r="AK16">
            <v>2.3643565215195794</v>
          </cell>
          <cell r="AN16">
            <v>1146469008.549572</v>
          </cell>
        </row>
        <row r="17">
          <cell r="D17" t="str">
            <v xml:space="preserve">         2.1.Bina Bakım Onarım Giderleri</v>
          </cell>
          <cell r="E17">
            <v>75909521.409999996</v>
          </cell>
          <cell r="F17">
            <v>1756350.12</v>
          </cell>
          <cell r="G17">
            <v>7219833.6699999999</v>
          </cell>
          <cell r="H17">
            <v>13666997.4</v>
          </cell>
          <cell r="I17">
            <v>14092362.619999999</v>
          </cell>
          <cell r="J17">
            <v>21296293.25</v>
          </cell>
          <cell r="K17">
            <v>17877684.350000001</v>
          </cell>
          <cell r="L17">
            <v>19037946.064315002</v>
          </cell>
          <cell r="M17">
            <v>20273508.763889045</v>
          </cell>
          <cell r="N17">
            <v>21589259.482665442</v>
          </cell>
          <cell r="O17">
            <v>22990402.423090428</v>
          </cell>
          <cell r="P17">
            <v>24482479.540348995</v>
          </cell>
          <cell r="Q17">
            <v>51667396.390404917</v>
          </cell>
          <cell r="U17">
            <v>235950514.07471383</v>
          </cell>
          <cell r="AE17">
            <v>0</v>
          </cell>
          <cell r="AF17">
            <v>235950514.07471383</v>
          </cell>
          <cell r="AH17">
            <v>7550416.4503908427</v>
          </cell>
          <cell r="AI17">
            <v>36430759.37313582</v>
          </cell>
          <cell r="AK17">
            <v>2.1103825004837891</v>
          </cell>
          <cell r="AN17">
            <v>279931689.89824051</v>
          </cell>
        </row>
        <row r="18">
          <cell r="D18" t="str">
            <v>BİNA, İNŞAAT VE DİĞER BİRLEŞTİRİLMİŞ</v>
          </cell>
          <cell r="AN18">
            <v>498533810.94341087</v>
          </cell>
        </row>
        <row r="19">
          <cell r="D19" t="str">
            <v xml:space="preserve">         2.2.Makine Teçhizat ve Tıbbi Cihaz Onarım Giderleri</v>
          </cell>
          <cell r="E19">
            <v>235712804.82000002</v>
          </cell>
          <cell r="F19">
            <v>6286453.21</v>
          </cell>
          <cell r="G19">
            <v>29656319.300000001</v>
          </cell>
          <cell r="H19">
            <v>45186737.82</v>
          </cell>
          <cell r="I19">
            <v>48267013.630000003</v>
          </cell>
          <cell r="J19">
            <v>56854910.640000001</v>
          </cell>
          <cell r="K19">
            <v>49461370.219999999</v>
          </cell>
          <cell r="L19">
            <v>52671413.147277996</v>
          </cell>
          <cell r="M19">
            <v>56089787.860536337</v>
          </cell>
          <cell r="N19">
            <v>59730015.092685141</v>
          </cell>
          <cell r="O19">
            <v>63606493.072200403</v>
          </cell>
          <cell r="P19">
            <v>67734554.4725862</v>
          </cell>
          <cell r="Q19">
            <v>170691077.27091724</v>
          </cell>
          <cell r="U19">
            <v>706236145.73620343</v>
          </cell>
          <cell r="AE19">
            <v>0</v>
          </cell>
          <cell r="AF19">
            <v>706236145.73620343</v>
          </cell>
          <cell r="AH19">
            <v>22599556.663558509</v>
          </cell>
          <cell r="AI19">
            <v>109042860.90166982</v>
          </cell>
          <cell r="AK19">
            <v>2.52</v>
          </cell>
          <cell r="AN19">
            <v>837878563.30143178</v>
          </cell>
        </row>
        <row r="20">
          <cell r="D20" t="str">
            <v xml:space="preserve">         2.3.Bilgisayar Bakım Onarım Giderleri</v>
          </cell>
          <cell r="E20">
            <v>8417447.6999999993</v>
          </cell>
          <cell r="F20">
            <v>302224.09000000003</v>
          </cell>
          <cell r="G20">
            <v>882687.5</v>
          </cell>
          <cell r="H20">
            <v>1663925.36</v>
          </cell>
          <cell r="I20">
            <v>1603142.32</v>
          </cell>
          <cell r="J20">
            <v>2146616.0099999998</v>
          </cell>
          <cell r="K20">
            <v>1818852.42</v>
          </cell>
          <cell r="L20">
            <v>1936895.9420579998</v>
          </cell>
          <cell r="M20">
            <v>2062600.488697564</v>
          </cell>
          <cell r="N20">
            <v>2196463.260414036</v>
          </cell>
          <cell r="O20">
            <v>2339013.726014907</v>
          </cell>
          <cell r="P20">
            <v>2490815.7168332743</v>
          </cell>
          <cell r="Q20">
            <v>4712828.0259787058</v>
          </cell>
          <cell r="U20">
            <v>24156064.85999649</v>
          </cell>
          <cell r="AE20">
            <v>0</v>
          </cell>
          <cell r="AF20">
            <v>24156064.85999649</v>
          </cell>
          <cell r="AH20">
            <v>772994.07551988773</v>
          </cell>
          <cell r="AI20">
            <v>3729696.4143834584</v>
          </cell>
          <cell r="AK20">
            <v>1.8920821777896966</v>
          </cell>
          <cell r="AN20">
            <v>28658755.34989984</v>
          </cell>
        </row>
        <row r="21">
          <cell r="D21" t="str">
            <v>3.İnşaat Maaliyet Gideri</v>
          </cell>
          <cell r="E21">
            <v>5041174.1099999994</v>
          </cell>
          <cell r="F21">
            <v>46338.509999999776</v>
          </cell>
          <cell r="G21">
            <v>676654.78999999911</v>
          </cell>
          <cell r="H21">
            <v>591977.51000000071</v>
          </cell>
          <cell r="I21">
            <v>884056.6799999997</v>
          </cell>
          <cell r="J21">
            <v>1483107.42</v>
          </cell>
          <cell r="K21">
            <v>1359039.2000000002</v>
          </cell>
          <cell r="L21">
            <v>1447240.8440800002</v>
          </cell>
          <cell r="M21">
            <v>1541166.7748607921</v>
          </cell>
          <cell r="N21">
            <v>1641188.4985492574</v>
          </cell>
          <cell r="O21">
            <v>1747701.6321051042</v>
          </cell>
          <cell r="P21">
            <v>1861127.4680287254</v>
          </cell>
          <cell r="Q21">
            <v>3542933.0550483246</v>
          </cell>
          <cell r="U21">
            <v>16822532.382672206</v>
          </cell>
          <cell r="AE21">
            <v>0</v>
          </cell>
          <cell r="AF21">
            <v>16822532.382672206</v>
          </cell>
          <cell r="AH21">
            <v>538321.03624551056</v>
          </cell>
          <cell r="AI21">
            <v>2597398.9998845886</v>
          </cell>
          <cell r="AK21">
            <v>1.9036487913430988</v>
          </cell>
          <cell r="AN21">
            <v>19958252.418802299</v>
          </cell>
        </row>
        <row r="22">
          <cell r="D22" t="str">
            <v>4.Diger Yatırım Giderleri</v>
          </cell>
          <cell r="E22">
            <v>28722426.099999998</v>
          </cell>
          <cell r="F22">
            <v>835188.11</v>
          </cell>
          <cell r="G22">
            <v>3099118.91</v>
          </cell>
          <cell r="H22">
            <v>4896742.24</v>
          </cell>
          <cell r="I22">
            <v>5001846.0199999996</v>
          </cell>
          <cell r="J22">
            <v>6886916.7699999996</v>
          </cell>
          <cell r="K22">
            <v>8002614.0499999998</v>
          </cell>
          <cell r="L22">
            <v>8521983.7018449996</v>
          </cell>
          <cell r="M22">
            <v>9075060.4440947399</v>
          </cell>
          <cell r="N22">
            <v>9664031.8669164889</v>
          </cell>
          <cell r="O22">
            <v>10291227.535079369</v>
          </cell>
          <cell r="P22">
            <v>10959128.202106019</v>
          </cell>
          <cell r="Q22">
            <v>18554972.752089236</v>
          </cell>
          <cell r="U22">
            <v>95788830.602130845</v>
          </cell>
          <cell r="AE22">
            <v>0</v>
          </cell>
          <cell r="AF22">
            <v>95788830.602130845</v>
          </cell>
          <cell r="AH22">
            <v>3065242.5792681873</v>
          </cell>
          <cell r="AI22">
            <v>14789795.444969004</v>
          </cell>
          <cell r="AK22">
            <v>1.6931066422348742</v>
          </cell>
          <cell r="AM22">
            <v>85000000</v>
          </cell>
          <cell r="AN22">
            <v>198643868.62636805</v>
          </cell>
        </row>
        <row r="23">
          <cell r="D23" t="str">
            <v>TOPLAM YATIRIM GIDERLERI</v>
          </cell>
          <cell r="E23">
            <v>495691604.13000005</v>
          </cell>
          <cell r="F23">
            <v>12957514.02</v>
          </cell>
          <cell r="G23">
            <v>54738030.900000006</v>
          </cell>
          <cell r="H23">
            <v>86950099.090000004</v>
          </cell>
          <cell r="I23">
            <v>96124105.149999991</v>
          </cell>
          <cell r="J23">
            <v>127331087.43000001</v>
          </cell>
          <cell r="K23">
            <v>117590767.54000001</v>
          </cell>
          <cell r="L23">
            <v>125222408.35334601</v>
          </cell>
          <cell r="M23">
            <v>133349342.65547815</v>
          </cell>
          <cell r="N23">
            <v>142003714.99381864</v>
          </cell>
          <cell r="O23">
            <v>151219756.09691751</v>
          </cell>
          <cell r="P23">
            <v>161033918.26760742</v>
          </cell>
          <cell r="Q23">
            <v>447316561.63967371</v>
          </cell>
          <cell r="R23">
            <v>0</v>
          </cell>
          <cell r="S23">
            <v>0</v>
          </cell>
          <cell r="T23">
            <v>0</v>
          </cell>
          <cell r="U23">
            <v>1655837306.1368418</v>
          </cell>
          <cell r="V23">
            <v>210000000</v>
          </cell>
          <cell r="W23">
            <v>0</v>
          </cell>
          <cell r="X23">
            <v>0</v>
          </cell>
          <cell r="Y23">
            <v>10000000</v>
          </cell>
          <cell r="Z23">
            <v>16000000</v>
          </cell>
          <cell r="AA23">
            <v>0</v>
          </cell>
          <cell r="AB23">
            <v>0</v>
          </cell>
          <cell r="AC23">
            <v>0</v>
          </cell>
          <cell r="AD23">
            <v>60000000</v>
          </cell>
          <cell r="AE23">
            <v>296000000</v>
          </cell>
          <cell r="AF23">
            <v>1951837306.1368418</v>
          </cell>
          <cell r="AG23">
            <v>0</v>
          </cell>
          <cell r="AH23">
            <v>62458793.796378925</v>
          </cell>
          <cell r="AI23">
            <v>301363680.06752837</v>
          </cell>
          <cell r="AJ23">
            <v>0</v>
          </cell>
          <cell r="AK23">
            <v>9.664398449130724</v>
          </cell>
          <cell r="AL23">
            <v>0</v>
          </cell>
          <cell r="AM23">
            <v>278000000</v>
          </cell>
          <cell r="AN23">
            <v>2593659780.0007491</v>
          </cell>
        </row>
        <row r="24">
          <cell r="D24" t="str">
            <v>5.İlaç Giderleri</v>
          </cell>
          <cell r="E24">
            <v>936346116.44999993</v>
          </cell>
          <cell r="F24">
            <v>75709626.689999998</v>
          </cell>
          <cell r="G24">
            <v>139407538.41</v>
          </cell>
          <cell r="H24">
            <v>171306467.91999999</v>
          </cell>
          <cell r="I24">
            <v>173608944.12</v>
          </cell>
          <cell r="J24">
            <v>195010101.69</v>
          </cell>
          <cell r="K24">
            <v>181303437.62</v>
          </cell>
          <cell r="L24">
            <v>181303437.62</v>
          </cell>
          <cell r="M24">
            <v>181303437.62</v>
          </cell>
          <cell r="N24">
            <v>181303437.62</v>
          </cell>
          <cell r="O24">
            <v>181303437.62</v>
          </cell>
          <cell r="P24">
            <v>181303437.62</v>
          </cell>
          <cell r="Q24">
            <v>436941284.66420001</v>
          </cell>
          <cell r="R24">
            <v>0</v>
          </cell>
          <cell r="U24">
            <v>2279804589.2141995</v>
          </cell>
          <cell r="V24">
            <v>0</v>
          </cell>
          <cell r="AD24">
            <v>66000000</v>
          </cell>
          <cell r="AE24">
            <v>66000000</v>
          </cell>
          <cell r="AF24">
            <v>2345804589.2141995</v>
          </cell>
          <cell r="AH24">
            <v>75065746.85485439</v>
          </cell>
          <cell r="AI24">
            <v>362192228.57467246</v>
          </cell>
          <cell r="AK24">
            <v>2.41</v>
          </cell>
          <cell r="AN24">
            <v>2783062564.6437263</v>
          </cell>
        </row>
        <row r="25">
          <cell r="D25" t="str">
            <v>6.Medikal Malzemeler Gideri</v>
          </cell>
          <cell r="E25">
            <v>1581774049.1700001</v>
          </cell>
          <cell r="F25">
            <v>139446290.47999999</v>
          </cell>
          <cell r="G25">
            <v>248562569.41999999</v>
          </cell>
          <cell r="H25">
            <v>291768569.80000001</v>
          </cell>
          <cell r="I25">
            <v>283070865.60000002</v>
          </cell>
          <cell r="J25">
            <v>331642694.86000001</v>
          </cell>
          <cell r="K25">
            <v>287283059.00999999</v>
          </cell>
          <cell r="L25">
            <v>287283059.00999999</v>
          </cell>
          <cell r="M25">
            <v>287283059.00999999</v>
          </cell>
          <cell r="N25">
            <v>287283059.00999999</v>
          </cell>
          <cell r="O25">
            <v>287283059.00999999</v>
          </cell>
          <cell r="P25">
            <v>287283059.00999999</v>
          </cell>
          <cell r="Q25">
            <v>537219320.34870005</v>
          </cell>
          <cell r="U25">
            <v>3555408664.5687003</v>
          </cell>
          <cell r="V25">
            <v>0</v>
          </cell>
          <cell r="AE25">
            <v>0</v>
          </cell>
          <cell r="AF25">
            <v>3555408664.5687003</v>
          </cell>
          <cell r="AH25">
            <v>113773077.26619841</v>
          </cell>
          <cell r="AI25">
            <v>548955097.80940735</v>
          </cell>
          <cell r="AK25">
            <v>1.87</v>
          </cell>
          <cell r="AN25">
            <v>4218136839.6443062</v>
          </cell>
        </row>
        <row r="26">
          <cell r="D26" t="str">
            <v>7.Biyokimyasal Malzemeler Gideri</v>
          </cell>
          <cell r="E26">
            <v>49510813.170000002</v>
          </cell>
          <cell r="F26">
            <v>3247175.97</v>
          </cell>
          <cell r="G26">
            <v>7688138</v>
          </cell>
          <cell r="H26">
            <v>9148156.9399999995</v>
          </cell>
          <cell r="I26">
            <v>9476099.8800000008</v>
          </cell>
          <cell r="J26">
            <v>10329933.41</v>
          </cell>
          <cell r="K26">
            <v>9621308.9700000007</v>
          </cell>
          <cell r="L26">
            <v>9621308.9700000007</v>
          </cell>
          <cell r="M26">
            <v>9621308.9700000007</v>
          </cell>
          <cell r="N26">
            <v>9621308.9700000007</v>
          </cell>
          <cell r="O26">
            <v>9621308.9700000007</v>
          </cell>
          <cell r="P26">
            <v>9621308.9700000007</v>
          </cell>
          <cell r="Q26">
            <v>20204748.837000001</v>
          </cell>
          <cell r="U26">
            <v>117822106.85699999</v>
          </cell>
          <cell r="AE26">
            <v>0</v>
          </cell>
          <cell r="AF26">
            <v>117822106.85699999</v>
          </cell>
          <cell r="AH26">
            <v>3770307.4194239997</v>
          </cell>
          <cell r="AI26">
            <v>18191733.298720799</v>
          </cell>
          <cell r="AK26">
            <v>2.1</v>
          </cell>
          <cell r="AN26">
            <v>139784147.5751448</v>
          </cell>
        </row>
        <row r="27">
          <cell r="D27" t="str">
            <v>8.Laboratuvar Malzemeleri Gideri</v>
          </cell>
          <cell r="E27">
            <v>519182954.01000005</v>
          </cell>
          <cell r="F27">
            <v>30949943.039999999</v>
          </cell>
          <cell r="G27">
            <v>70761692.900000006</v>
          </cell>
          <cell r="H27">
            <v>103697694.76000001</v>
          </cell>
          <cell r="I27">
            <v>91134958.920000002</v>
          </cell>
          <cell r="J27">
            <v>105846702.59999999</v>
          </cell>
          <cell r="K27">
            <v>116791961.79000001</v>
          </cell>
          <cell r="L27">
            <v>116791961.79000001</v>
          </cell>
          <cell r="M27">
            <v>116791961.79000001</v>
          </cell>
          <cell r="N27">
            <v>116791961.79000001</v>
          </cell>
          <cell r="O27">
            <v>116791961.79000001</v>
          </cell>
          <cell r="P27">
            <v>116791961.79000001</v>
          </cell>
          <cell r="Q27">
            <v>244095200.14109999</v>
          </cell>
          <cell r="U27">
            <v>1347237963.1011</v>
          </cell>
          <cell r="AE27">
            <v>0</v>
          </cell>
          <cell r="AF27">
            <v>1347237963.1011</v>
          </cell>
          <cell r="AH27">
            <v>43111614.819235198</v>
          </cell>
          <cell r="AI27">
            <v>208013541.50280985</v>
          </cell>
          <cell r="AK27">
            <v>2.09</v>
          </cell>
          <cell r="AN27">
            <v>1598363119.4231448</v>
          </cell>
        </row>
        <row r="28">
          <cell r="D28" t="str">
            <v>8.Laboratuvar Hizmet ve Malzemeleri Gideri BİRLEŞTİRLMİŞ</v>
          </cell>
          <cell r="AN28">
            <v>2881644705.8458652</v>
          </cell>
        </row>
        <row r="29">
          <cell r="D29" t="str">
            <v>TOPLAM TIBBI MALZEME ILAÇ VE LABARATUAR MALZEME GIDERI</v>
          </cell>
          <cell r="E29">
            <v>3086813932.8000002</v>
          </cell>
          <cell r="F29">
            <v>249353036.17999998</v>
          </cell>
          <cell r="G29">
            <v>466419938.73000002</v>
          </cell>
          <cell r="H29">
            <v>575920889.42000008</v>
          </cell>
          <cell r="I29">
            <v>557290868.51999998</v>
          </cell>
          <cell r="J29">
            <v>642829432.56000006</v>
          </cell>
          <cell r="K29">
            <v>594999767.38999999</v>
          </cell>
          <cell r="L29">
            <v>594999767.38999999</v>
          </cell>
          <cell r="M29">
            <v>594999767.38999999</v>
          </cell>
          <cell r="N29">
            <v>594999767.38999999</v>
          </cell>
          <cell r="O29">
            <v>594999767.38999999</v>
          </cell>
          <cell r="P29">
            <v>594999767.38999999</v>
          </cell>
          <cell r="Q29">
            <v>1238460553.9910002</v>
          </cell>
          <cell r="R29">
            <v>0</v>
          </cell>
          <cell r="S29">
            <v>0</v>
          </cell>
          <cell r="T29">
            <v>0</v>
          </cell>
          <cell r="U29">
            <v>7300273323.7410002</v>
          </cell>
          <cell r="V29">
            <v>0</v>
          </cell>
          <cell r="W29">
            <v>0</v>
          </cell>
          <cell r="X29">
            <v>0</v>
          </cell>
          <cell r="Y29">
            <v>0</v>
          </cell>
          <cell r="Z29">
            <v>0</v>
          </cell>
          <cell r="AA29">
            <v>0</v>
          </cell>
          <cell r="AB29">
            <v>0</v>
          </cell>
          <cell r="AC29">
            <v>0</v>
          </cell>
          <cell r="AD29">
            <v>66000000</v>
          </cell>
          <cell r="AE29">
            <v>66000000</v>
          </cell>
          <cell r="AF29">
            <v>7366273323.7410002</v>
          </cell>
          <cell r="AG29">
            <v>0</v>
          </cell>
          <cell r="AH29">
            <v>235720746.359712</v>
          </cell>
          <cell r="AI29">
            <v>1137352601.1856105</v>
          </cell>
          <cell r="AJ29">
            <v>0</v>
          </cell>
          <cell r="AK29">
            <v>8.4700000000000006</v>
          </cell>
          <cell r="AL29">
            <v>0</v>
          </cell>
          <cell r="AM29">
            <v>0</v>
          </cell>
          <cell r="AN29">
            <v>8739346671.2863216</v>
          </cell>
        </row>
        <row r="30">
          <cell r="D30" t="str">
            <v>9.Temizlik Hizmet Alım Giderleri</v>
          </cell>
          <cell r="E30">
            <v>619680519.08999991</v>
          </cell>
          <cell r="F30">
            <v>28073373.579999998</v>
          </cell>
          <cell r="G30">
            <v>200524729.03</v>
          </cell>
          <cell r="H30">
            <v>202195308.06999999</v>
          </cell>
          <cell r="I30">
            <v>183727290.84999999</v>
          </cell>
          <cell r="J30">
            <v>4157394.63</v>
          </cell>
          <cell r="K30">
            <v>1002422.93</v>
          </cell>
          <cell r="L30">
            <v>1067480.1781570001</v>
          </cell>
          <cell r="M30">
            <v>1067480.1781570001</v>
          </cell>
          <cell r="N30">
            <v>1067480.1781570001</v>
          </cell>
          <cell r="O30">
            <v>1067480.1781570001</v>
          </cell>
          <cell r="P30">
            <v>1067480.1781570001</v>
          </cell>
          <cell r="Q30">
            <v>1969138.5272227759</v>
          </cell>
          <cell r="U30">
            <v>626987058.50800753</v>
          </cell>
          <cell r="AE30">
            <v>0</v>
          </cell>
          <cell r="AF30">
            <v>12809762.137884002</v>
          </cell>
          <cell r="AH30">
            <v>409912.3884122881</v>
          </cell>
          <cell r="AI30">
            <v>63290.472770857283</v>
          </cell>
          <cell r="AK30">
            <v>1.8446605075351235</v>
          </cell>
          <cell r="AN30">
            <v>13282964.999067146</v>
          </cell>
        </row>
        <row r="31">
          <cell r="D31" t="str">
            <v>10.Temizlik Malzeme Giderleri</v>
          </cell>
          <cell r="E31">
            <v>79861986.070000008</v>
          </cell>
          <cell r="F31">
            <v>4715459.6399999997</v>
          </cell>
          <cell r="G31">
            <v>14484430.27</v>
          </cell>
          <cell r="H31">
            <v>14677505.77</v>
          </cell>
          <cell r="I31">
            <v>13423674.630000001</v>
          </cell>
          <cell r="J31">
            <v>16448972.380000001</v>
          </cell>
          <cell r="K31">
            <v>16111943.379999999</v>
          </cell>
          <cell r="L31">
            <v>17157608.505361997</v>
          </cell>
          <cell r="M31">
            <v>17157608.505361997</v>
          </cell>
          <cell r="N31">
            <v>17157608.505361997</v>
          </cell>
          <cell r="O31">
            <v>17157608.505361997</v>
          </cell>
          <cell r="P31">
            <v>17157608.505361997</v>
          </cell>
          <cell r="Q31">
            <v>34280338.945586994</v>
          </cell>
          <cell r="U31">
            <v>199930367.54239702</v>
          </cell>
          <cell r="AE31">
            <v>0</v>
          </cell>
          <cell r="AF31">
            <v>205891302.06434396</v>
          </cell>
          <cell r="AH31">
            <v>6588521.6660590069</v>
          </cell>
          <cell r="AI31">
            <v>1017267.7452395108</v>
          </cell>
          <cell r="AK31">
            <v>1.9979671954208478</v>
          </cell>
          <cell r="AN31">
            <v>213497091.47564247</v>
          </cell>
        </row>
        <row r="32">
          <cell r="D32" t="str">
            <v>TEMİZLİK BİRLEŞTİRİLMİŞ</v>
          </cell>
          <cell r="AN32">
            <v>226780056.47470963</v>
          </cell>
        </row>
        <row r="33">
          <cell r="D33" t="str">
            <v>11.Yemek Hizmet Alım Giderleri</v>
          </cell>
          <cell r="E33">
            <v>517040025.31999999</v>
          </cell>
          <cell r="F33">
            <v>17234708.629999999</v>
          </cell>
          <cell r="G33">
            <v>106163128.41</v>
          </cell>
          <cell r="H33">
            <v>100920640.02</v>
          </cell>
          <cell r="I33">
            <v>107876027.01000001</v>
          </cell>
          <cell r="J33">
            <v>96491596.299999997</v>
          </cell>
          <cell r="K33">
            <v>88353924.950000003</v>
          </cell>
          <cell r="L33">
            <v>93655160.447000012</v>
          </cell>
          <cell r="M33">
            <v>93655160.447000012</v>
          </cell>
          <cell r="N33">
            <v>93655160.447000012</v>
          </cell>
          <cell r="O33">
            <v>93655160.447000012</v>
          </cell>
          <cell r="P33">
            <v>93655160.447000012</v>
          </cell>
          <cell r="Q33">
            <v>176097224.55511153</v>
          </cell>
          <cell r="U33">
            <v>1161413052.1101117</v>
          </cell>
          <cell r="AE33">
            <v>0</v>
          </cell>
          <cell r="AF33">
            <v>1123861925.3640001</v>
          </cell>
          <cell r="AH33">
            <v>35963581.611648001</v>
          </cell>
          <cell r="AI33">
            <v>5552777.000838452</v>
          </cell>
          <cell r="AK33">
            <v>1.8802725201113284</v>
          </cell>
          <cell r="AN33">
            <v>1165378283.9764867</v>
          </cell>
        </row>
        <row r="34">
          <cell r="D34" t="str">
            <v>12.Yemek Malzeme Giderleri</v>
          </cell>
          <cell r="E34">
            <v>67466869.520000011</v>
          </cell>
          <cell r="F34">
            <v>2285991</v>
          </cell>
          <cell r="G34">
            <v>8334921.4500000002</v>
          </cell>
          <cell r="H34">
            <v>13968995.9</v>
          </cell>
          <cell r="I34">
            <v>14539311.6</v>
          </cell>
          <cell r="J34">
            <v>15407107.85</v>
          </cell>
          <cell r="K34">
            <v>12930541.720000001</v>
          </cell>
          <cell r="L34">
            <v>15133814.920960749</v>
          </cell>
          <cell r="M34">
            <v>15133814.920960749</v>
          </cell>
          <cell r="N34">
            <v>15133814.920960749</v>
          </cell>
          <cell r="O34">
            <v>15133814.920960749</v>
          </cell>
          <cell r="P34">
            <v>15133814.920960749</v>
          </cell>
          <cell r="Q34">
            <v>40948816.418910548</v>
          </cell>
          <cell r="U34">
            <v>184084760.54371434</v>
          </cell>
          <cell r="AE34">
            <v>0</v>
          </cell>
          <cell r="AF34">
            <v>181605779.05152899</v>
          </cell>
          <cell r="AH34">
            <v>5811384.9296489274</v>
          </cell>
          <cell r="AI34">
            <v>897277.8331377944</v>
          </cell>
          <cell r="AK34">
            <v>2.7057828203115735</v>
          </cell>
          <cell r="AN34">
            <v>188314441.81431571</v>
          </cell>
        </row>
        <row r="35">
          <cell r="D35" t="str">
            <v>YEMEK BİRLEŞTİRLMİŞ</v>
          </cell>
          <cell r="AN35">
            <v>1353692725.7908025</v>
          </cell>
        </row>
        <row r="36">
          <cell r="D36" t="str">
            <v>13.Güvenlik Hizmet Alım Giderleri</v>
          </cell>
          <cell r="E36">
            <v>213638486.77000001</v>
          </cell>
          <cell r="F36">
            <v>10419623.76</v>
          </cell>
          <cell r="G36">
            <v>70316774.329999998</v>
          </cell>
          <cell r="H36">
            <v>69235880.790000007</v>
          </cell>
          <cell r="I36">
            <v>61796032.549999997</v>
          </cell>
          <cell r="J36">
            <v>1446326.75</v>
          </cell>
          <cell r="K36">
            <v>423848.59</v>
          </cell>
          <cell r="L36">
            <v>451356.36349100003</v>
          </cell>
          <cell r="M36">
            <v>451356.36349100003</v>
          </cell>
          <cell r="N36">
            <v>451356.36349100003</v>
          </cell>
          <cell r="O36">
            <v>451356.36349100003</v>
          </cell>
          <cell r="P36">
            <v>451356.36349100003</v>
          </cell>
          <cell r="Q36">
            <v>847415.1612505446</v>
          </cell>
          <cell r="U36">
            <v>216742683.74870554</v>
          </cell>
          <cell r="AE36">
            <v>0</v>
          </cell>
          <cell r="AF36">
            <v>5416276.3618919998</v>
          </cell>
          <cell r="AH36">
            <v>173320.84358054399</v>
          </cell>
          <cell r="AI36">
            <v>26760.738248835994</v>
          </cell>
          <cell r="AK36">
            <v>1.8774857956942086</v>
          </cell>
          <cell r="AN36">
            <v>5616357.9437213801</v>
          </cell>
        </row>
        <row r="37">
          <cell r="D37" t="str">
            <v>14.V.H.K.İ. Hizmet Alım Giderleri</v>
          </cell>
          <cell r="E37">
            <v>489386188.10999995</v>
          </cell>
          <cell r="F37">
            <v>26717237.41</v>
          </cell>
          <cell r="G37">
            <v>157117127.19</v>
          </cell>
          <cell r="H37">
            <v>157339955.08000001</v>
          </cell>
          <cell r="I37">
            <v>141662084.09999999</v>
          </cell>
          <cell r="J37">
            <v>4778961.43</v>
          </cell>
          <cell r="K37">
            <v>1770822.9000000001</v>
          </cell>
          <cell r="L37">
            <v>1885749.3062100001</v>
          </cell>
          <cell r="M37">
            <v>1885749.3062100001</v>
          </cell>
          <cell r="N37">
            <v>1885749.3062100001</v>
          </cell>
          <cell r="O37">
            <v>1885749.3062100001</v>
          </cell>
          <cell r="P37">
            <v>1885749.3062100001</v>
          </cell>
          <cell r="Q37">
            <v>3570902.0648466875</v>
          </cell>
          <cell r="U37">
            <v>502385836.70589656</v>
          </cell>
          <cell r="AE37">
            <v>0</v>
          </cell>
          <cell r="AF37">
            <v>22628991.674520001</v>
          </cell>
          <cell r="AH37">
            <v>724127.73358464008</v>
          </cell>
          <cell r="AI37">
            <v>111805.32206546844</v>
          </cell>
          <cell r="AK37">
            <v>1.8936250184938559</v>
          </cell>
          <cell r="AN37">
            <v>23464924.730170108</v>
          </cell>
        </row>
        <row r="38">
          <cell r="D38" t="str">
            <v>15.Laboratuvar Hizmet Alım Giderleri</v>
          </cell>
          <cell r="E38">
            <v>506608778.08000004</v>
          </cell>
          <cell r="F38">
            <v>32785484.289999999</v>
          </cell>
          <cell r="G38">
            <v>86442648.590000004</v>
          </cell>
          <cell r="H38">
            <v>98076189.930000007</v>
          </cell>
          <cell r="I38">
            <v>94800747.780000001</v>
          </cell>
          <cell r="J38">
            <v>103668515.83000001</v>
          </cell>
          <cell r="K38">
            <v>90835191.659999996</v>
          </cell>
          <cell r="L38">
            <v>103130412.26837</v>
          </cell>
          <cell r="M38">
            <v>103130412.26837</v>
          </cell>
          <cell r="N38">
            <v>103130412.26837</v>
          </cell>
          <cell r="O38">
            <v>103130412.26837</v>
          </cell>
          <cell r="P38">
            <v>103130412.26837</v>
          </cell>
          <cell r="Q38">
            <v>185011136.28809801</v>
          </cell>
          <cell r="U38">
            <v>1207271975.7099483</v>
          </cell>
          <cell r="AE38">
            <v>0</v>
          </cell>
          <cell r="AF38">
            <v>1237564947.2204399</v>
          </cell>
          <cell r="AH38">
            <v>39602078.311054081</v>
          </cell>
          <cell r="AI38">
            <v>6114560.8912267508</v>
          </cell>
          <cell r="AK38">
            <v>1.7939532308535215</v>
          </cell>
          <cell r="AN38">
            <v>1283281586.4227207</v>
          </cell>
        </row>
        <row r="39">
          <cell r="D39" t="str">
            <v>16.Görüntüleme Hizmet Alım Giderleri</v>
          </cell>
          <cell r="E39">
            <v>301290964.06999999</v>
          </cell>
          <cell r="F39">
            <v>11183076.800000001</v>
          </cell>
          <cell r="G39">
            <v>59308053.520000003</v>
          </cell>
          <cell r="H39">
            <v>56089152.530000001</v>
          </cell>
          <cell r="I39">
            <v>58423787.420000002</v>
          </cell>
          <cell r="J39">
            <v>59343213.780000001</v>
          </cell>
          <cell r="K39">
            <v>56943680.020000003</v>
          </cell>
          <cell r="L39">
            <v>61444685.740093738</v>
          </cell>
          <cell r="M39">
            <v>61444685.740093738</v>
          </cell>
          <cell r="N39">
            <v>61444685.740093738</v>
          </cell>
          <cell r="O39">
            <v>61444685.740093738</v>
          </cell>
          <cell r="P39">
            <v>61444685.740093738</v>
          </cell>
          <cell r="Q39">
            <v>111213711.66638334</v>
          </cell>
          <cell r="R39">
            <v>0</v>
          </cell>
          <cell r="S39">
            <v>0</v>
          </cell>
          <cell r="T39">
            <v>0</v>
          </cell>
          <cell r="U39">
            <v>719728104.43685222</v>
          </cell>
          <cell r="V39">
            <v>0</v>
          </cell>
          <cell r="W39">
            <v>0</v>
          </cell>
          <cell r="X39">
            <v>0</v>
          </cell>
          <cell r="Y39">
            <v>0</v>
          </cell>
          <cell r="Z39">
            <v>0</v>
          </cell>
          <cell r="AA39">
            <v>0</v>
          </cell>
          <cell r="AB39">
            <v>0</v>
          </cell>
          <cell r="AC39">
            <v>0</v>
          </cell>
          <cell r="AD39">
            <v>0</v>
          </cell>
          <cell r="AE39">
            <v>0</v>
          </cell>
          <cell r="AF39">
            <v>737336228.88112497</v>
          </cell>
          <cell r="AG39">
            <v>0</v>
          </cell>
          <cell r="AH39">
            <v>23594759.324196</v>
          </cell>
          <cell r="AI39">
            <v>3643030.8396558622</v>
          </cell>
          <cell r="AJ39">
            <v>0</v>
          </cell>
          <cell r="AK39">
            <v>5.3778479607221925</v>
          </cell>
          <cell r="AL39">
            <v>0</v>
          </cell>
          <cell r="AM39">
            <v>0</v>
          </cell>
          <cell r="AN39">
            <v>764574019.04497683</v>
          </cell>
        </row>
        <row r="40">
          <cell r="D40" t="str">
            <v xml:space="preserve">         16.1.MR</v>
          </cell>
          <cell r="E40">
            <v>110930371.33</v>
          </cell>
          <cell r="F40">
            <v>4282711.63</v>
          </cell>
          <cell r="G40">
            <v>21635823.050000001</v>
          </cell>
          <cell r="H40">
            <v>20814098.460000001</v>
          </cell>
          <cell r="I40">
            <v>22934038.120000001</v>
          </cell>
          <cell r="J40">
            <v>20920128.16</v>
          </cell>
          <cell r="K40">
            <v>20343571.91</v>
          </cell>
          <cell r="L40">
            <v>22632276.212146245</v>
          </cell>
          <cell r="M40">
            <v>22632276.212146245</v>
          </cell>
          <cell r="N40">
            <v>22632276.212146245</v>
          </cell>
          <cell r="O40">
            <v>22632276.212146245</v>
          </cell>
          <cell r="P40">
            <v>22632276.212146245</v>
          </cell>
          <cell r="Q40">
            <v>39814051.927384645</v>
          </cell>
          <cell r="U40">
            <v>263905804.31811589</v>
          </cell>
          <cell r="AE40">
            <v>0</v>
          </cell>
          <cell r="AF40">
            <v>271587314.54575491</v>
          </cell>
          <cell r="AH40">
            <v>8690794.0654641576</v>
          </cell>
          <cell r="AI40">
            <v>1341858.603707666</v>
          </cell>
          <cell r="AK40">
            <v>1.759171351311863</v>
          </cell>
          <cell r="AN40">
            <v>281619967.21492672</v>
          </cell>
        </row>
        <row r="41">
          <cell r="D41" t="str">
            <v xml:space="preserve">         16.2.Tomografi</v>
          </cell>
          <cell r="E41">
            <v>67230682.669999987</v>
          </cell>
          <cell r="F41">
            <v>2374466.52</v>
          </cell>
          <cell r="G41">
            <v>13232158.539999999</v>
          </cell>
          <cell r="H41">
            <v>12477615.890000001</v>
          </cell>
          <cell r="I41">
            <v>12665970.23</v>
          </cell>
          <cell r="J41">
            <v>13604097.699999999</v>
          </cell>
          <cell r="K41">
            <v>12876373.789999999</v>
          </cell>
          <cell r="L41">
            <v>13743614.737222249</v>
          </cell>
          <cell r="M41">
            <v>13743614.737222249</v>
          </cell>
          <cell r="N41">
            <v>13743614.737222249</v>
          </cell>
          <cell r="O41">
            <v>13743614.737222249</v>
          </cell>
          <cell r="P41">
            <v>13743614.737222249</v>
          </cell>
          <cell r="Q41">
            <v>23441078.346832726</v>
          </cell>
          <cell r="U41">
            <v>159389834.70294398</v>
          </cell>
          <cell r="AE41">
            <v>0</v>
          </cell>
          <cell r="AF41">
            <v>164923376.84666699</v>
          </cell>
          <cell r="AH41">
            <v>5277548.059093344</v>
          </cell>
          <cell r="AI41">
            <v>814853.4203240124</v>
          </cell>
          <cell r="AK41">
            <v>1.7055977481198263</v>
          </cell>
          <cell r="AN41">
            <v>171015778.32608435</v>
          </cell>
        </row>
        <row r="42">
          <cell r="D42" t="str">
            <v xml:space="preserve">         16.3.Diğer Görüntüleme</v>
          </cell>
          <cell r="E42">
            <v>123129910.06999999</v>
          </cell>
          <cell r="F42">
            <v>4525898.6500000004</v>
          </cell>
          <cell r="G42">
            <v>24440071.93</v>
          </cell>
          <cell r="H42">
            <v>22797438.18</v>
          </cell>
          <cell r="I42">
            <v>22823779.07</v>
          </cell>
          <cell r="J42">
            <v>24818987.920000002</v>
          </cell>
          <cell r="K42">
            <v>23723734.32</v>
          </cell>
          <cell r="L42">
            <v>25068794.79072525</v>
          </cell>
          <cell r="M42">
            <v>25068794.79072525</v>
          </cell>
          <cell r="N42">
            <v>25068794.79072525</v>
          </cell>
          <cell r="O42">
            <v>25068794.79072525</v>
          </cell>
          <cell r="P42">
            <v>25068794.79072525</v>
          </cell>
          <cell r="Q42">
            <v>47958581.392165974</v>
          </cell>
          <cell r="U42">
            <v>296432465.41579229</v>
          </cell>
          <cell r="AE42">
            <v>0</v>
          </cell>
          <cell r="AF42">
            <v>300825537.48870301</v>
          </cell>
          <cell r="AH42">
            <v>9626417.1996384971</v>
          </cell>
          <cell r="AI42">
            <v>1486318.815624184</v>
          </cell>
          <cell r="AK42">
            <v>1.9130788612905039</v>
          </cell>
          <cell r="AN42">
            <v>311938273.50396568</v>
          </cell>
        </row>
        <row r="43">
          <cell r="D43" t="str">
            <v>GÖRÜNTÜLEME BİRLEŞTİRLMİŞ</v>
          </cell>
          <cell r="AN43">
            <v>764574019.04497671</v>
          </cell>
        </row>
        <row r="44">
          <cell r="D44" t="str">
            <v>17.Çamaşırhane Hizmet Alım Giderleri</v>
          </cell>
          <cell r="E44">
            <v>30171948.57</v>
          </cell>
          <cell r="F44">
            <v>1284922</v>
          </cell>
          <cell r="G44">
            <v>5702289.8799999999</v>
          </cell>
          <cell r="H44">
            <v>5770165.5199999996</v>
          </cell>
          <cell r="I44">
            <v>5529223.9900000002</v>
          </cell>
          <cell r="J44">
            <v>5940228.79</v>
          </cell>
          <cell r="K44">
            <v>5945118.3899999997</v>
          </cell>
          <cell r="L44">
            <v>6172356.5252952501</v>
          </cell>
          <cell r="M44">
            <v>6172356.5252952501</v>
          </cell>
          <cell r="N44">
            <v>6172356.5252952501</v>
          </cell>
          <cell r="O44">
            <v>6172356.5252952501</v>
          </cell>
          <cell r="P44">
            <v>6172356.5252952501</v>
          </cell>
          <cell r="Q44">
            <v>11887712.127393886</v>
          </cell>
          <cell r="U44">
            <v>72921443.323870137</v>
          </cell>
          <cell r="AE44">
            <v>0</v>
          </cell>
          <cell r="AF44">
            <v>74068278.303543001</v>
          </cell>
          <cell r="AH44">
            <v>2370184.9057133761</v>
          </cell>
          <cell r="AI44">
            <v>365956.54944214527</v>
          </cell>
          <cell r="AK44">
            <v>1.9259600573421585</v>
          </cell>
          <cell r="AN44">
            <v>76804419.758698523</v>
          </cell>
        </row>
        <row r="45">
          <cell r="D45" t="str">
            <v>ÇAMAŞIR, TEKSTİL VE TERZİ BİRLEŞTİRİLMİŞ</v>
          </cell>
          <cell r="AN45">
            <v>193526300.22566879</v>
          </cell>
        </row>
        <row r="46">
          <cell r="D46" t="str">
            <v>18.Diyaliz Hizmet Alım Giderleri</v>
          </cell>
          <cell r="E46">
            <v>3358762.44</v>
          </cell>
          <cell r="F46">
            <v>207321.99</v>
          </cell>
          <cell r="G46">
            <v>625536.82999999996</v>
          </cell>
          <cell r="H46">
            <v>630955.25</v>
          </cell>
          <cell r="I46">
            <v>539489.49</v>
          </cell>
          <cell r="J46">
            <v>826990.51</v>
          </cell>
          <cell r="K46">
            <v>528468.37</v>
          </cell>
          <cell r="L46">
            <v>672458.69123450003</v>
          </cell>
          <cell r="M46">
            <v>672458.69123450003</v>
          </cell>
          <cell r="N46">
            <v>672458.69123450003</v>
          </cell>
          <cell r="O46">
            <v>672458.69123450003</v>
          </cell>
          <cell r="P46">
            <v>672458.69123450003</v>
          </cell>
          <cell r="Q46">
            <v>1465510.40799042</v>
          </cell>
          <cell r="U46">
            <v>8186566.3041629205</v>
          </cell>
          <cell r="AE46">
            <v>0</v>
          </cell>
          <cell r="AF46">
            <v>8069504.2948139999</v>
          </cell>
          <cell r="AH46">
            <v>258224.137434048</v>
          </cell>
          <cell r="AI46">
            <v>39869.806819817015</v>
          </cell>
          <cell r="AK46">
            <v>2.1793314996048831</v>
          </cell>
          <cell r="AN46">
            <v>8367598.2390678646</v>
          </cell>
        </row>
        <row r="47">
          <cell r="D47" t="str">
            <v>DİYALİZ, STERİLİZASYON, FTR, DİŞ VE RADYOTERAPİ BİRLEŞTİRLMİŞ</v>
          </cell>
          <cell r="AN47">
            <v>510042907.60298872</v>
          </cell>
        </row>
        <row r="48">
          <cell r="D48" t="str">
            <v>19.Otelcilik Hizmet Alım Gideleri</v>
          </cell>
          <cell r="E48">
            <v>10273251.249999998</v>
          </cell>
          <cell r="F48">
            <v>725794.79</v>
          </cell>
          <cell r="G48">
            <v>3372342.58</v>
          </cell>
          <cell r="H48">
            <v>3252510.96</v>
          </cell>
          <cell r="I48">
            <v>2761366.52</v>
          </cell>
          <cell r="J48">
            <v>116019.03</v>
          </cell>
          <cell r="K48">
            <v>45217.37</v>
          </cell>
          <cell r="L48">
            <v>1643969.692703</v>
          </cell>
          <cell r="M48">
            <v>1643969.692703</v>
          </cell>
          <cell r="N48">
            <v>1643969.692703</v>
          </cell>
          <cell r="O48">
            <v>1643969.692703</v>
          </cell>
          <cell r="P48">
            <v>1643969.692703</v>
          </cell>
          <cell r="Q48">
            <v>2875298.4982715123</v>
          </cell>
          <cell r="U48">
            <v>21368398.211786512</v>
          </cell>
          <cell r="AE48">
            <v>0</v>
          </cell>
          <cell r="AF48">
            <v>19727636.312436</v>
          </cell>
          <cell r="AH48">
            <v>631284.36199795199</v>
          </cell>
          <cell r="AI48">
            <v>97470.305492483792</v>
          </cell>
          <cell r="AK48">
            <v>1.7489972662111384</v>
          </cell>
          <cell r="AN48">
            <v>20456390.979926433</v>
          </cell>
        </row>
        <row r="49">
          <cell r="D49" t="str">
            <v>20.Yönlendirme ve Danışma Hizmet Alım Gideleri</v>
          </cell>
          <cell r="E49">
            <v>33267589.809999999</v>
          </cell>
          <cell r="F49">
            <v>1213981.03</v>
          </cell>
          <cell r="G49">
            <v>10415972.42</v>
          </cell>
          <cell r="H49">
            <v>10713820.380000001</v>
          </cell>
          <cell r="I49">
            <v>10514964.85</v>
          </cell>
          <cell r="J49">
            <v>362044.64</v>
          </cell>
          <cell r="K49">
            <v>46806.49</v>
          </cell>
          <cell r="L49">
            <v>49844.231200999995</v>
          </cell>
          <cell r="M49">
            <v>49844.231200999995</v>
          </cell>
          <cell r="N49">
            <v>49844.231200999995</v>
          </cell>
          <cell r="O49">
            <v>49844.231200999995</v>
          </cell>
          <cell r="P49">
            <v>49844.231200999995</v>
          </cell>
          <cell r="Q49">
            <v>90678.657510203222</v>
          </cell>
          <cell r="U49">
            <v>33607489.623515204</v>
          </cell>
          <cell r="AE49">
            <v>0</v>
          </cell>
          <cell r="AF49">
            <v>598130.77441199997</v>
          </cell>
          <cell r="AH49">
            <v>19140.184781183998</v>
          </cell>
          <cell r="AI49">
            <v>2955.2445302148094</v>
          </cell>
          <cell r="AK49">
            <v>1.8192407691982615</v>
          </cell>
          <cell r="AN49">
            <v>620226.20372339874</v>
          </cell>
        </row>
        <row r="50">
          <cell r="D50" t="str">
            <v>YÖNLENDİRME, OTEL VE YURTDIŞI BİRLEŞTİRLMİŞ</v>
          </cell>
          <cell r="AN50">
            <v>23316191.986106623</v>
          </cell>
        </row>
        <row r="51">
          <cell r="D51" t="str">
            <v>21.Sterilizasyon Hizmet Alım Giderleri</v>
          </cell>
          <cell r="E51">
            <v>18967769.059999999</v>
          </cell>
          <cell r="F51">
            <v>882144.56</v>
          </cell>
          <cell r="G51">
            <v>3453160.18</v>
          </cell>
          <cell r="H51">
            <v>3662797.8</v>
          </cell>
          <cell r="I51">
            <v>4059145.27</v>
          </cell>
          <cell r="J51">
            <v>3271936.69</v>
          </cell>
          <cell r="K51">
            <v>3638584.56</v>
          </cell>
          <cell r="L51">
            <v>3895527.8135919999</v>
          </cell>
          <cell r="M51">
            <v>3895527.8135919999</v>
          </cell>
          <cell r="N51">
            <v>3895527.8135919999</v>
          </cell>
          <cell r="O51">
            <v>3895527.8135919999</v>
          </cell>
          <cell r="P51">
            <v>3895527.8135919999</v>
          </cell>
          <cell r="Q51">
            <v>6851912.8023811411</v>
          </cell>
          <cell r="U51">
            <v>45297320.930341147</v>
          </cell>
          <cell r="AE51">
            <v>0</v>
          </cell>
          <cell r="AF51">
            <v>46746333.763103999</v>
          </cell>
          <cell r="AH51">
            <v>1495882.6804193279</v>
          </cell>
          <cell r="AI51">
            <v>230964.28585674425</v>
          </cell>
          <cell r="AK51">
            <v>1.758917694920296</v>
          </cell>
          <cell r="AN51">
            <v>48473180.729380071</v>
          </cell>
        </row>
        <row r="52">
          <cell r="D52" t="str">
            <v>22.Fizik Tedavi ve Rehabilitasyon Hizmet Alım Giderleri</v>
          </cell>
          <cell r="E52">
            <v>32433332.719999999</v>
          </cell>
          <cell r="F52">
            <v>903242.48</v>
          </cell>
          <cell r="G52">
            <v>6068950.6500000004</v>
          </cell>
          <cell r="H52">
            <v>6370333.2300000004</v>
          </cell>
          <cell r="I52">
            <v>6700763.3899999997</v>
          </cell>
          <cell r="J52">
            <v>6545954.8399999999</v>
          </cell>
          <cell r="K52">
            <v>5844088.1299999999</v>
          </cell>
          <cell r="L52">
            <v>6778391.8873477494</v>
          </cell>
          <cell r="M52">
            <v>6778391.8873477494</v>
          </cell>
          <cell r="N52">
            <v>6778391.8873477494</v>
          </cell>
          <cell r="O52">
            <v>6778391.8873477494</v>
          </cell>
          <cell r="P52">
            <v>6778391.8873477494</v>
          </cell>
          <cell r="Q52">
            <v>14453557.087525371</v>
          </cell>
          <cell r="U52">
            <v>80778849.244264126</v>
          </cell>
          <cell r="AE52">
            <v>0</v>
          </cell>
          <cell r="AF52">
            <v>81340702.648172989</v>
          </cell>
          <cell r="AH52">
            <v>2602902.4847415355</v>
          </cell>
          <cell r="AI52">
            <v>401888.14364409313</v>
          </cell>
          <cell r="AK52">
            <v>2.1322988295356233</v>
          </cell>
          <cell r="AN52">
            <v>84345493.276558623</v>
          </cell>
        </row>
        <row r="53">
          <cell r="D53" t="str">
            <v>23.Teknik Destek Hizmet Alım Gideleri</v>
          </cell>
          <cell r="E53">
            <v>103003780.36999999</v>
          </cell>
          <cell r="F53">
            <v>5338743.0600000024</v>
          </cell>
          <cell r="G53">
            <v>31035949.899999991</v>
          </cell>
          <cell r="H53">
            <v>31861451.359999999</v>
          </cell>
          <cell r="I53">
            <v>28709391.16</v>
          </cell>
          <cell r="J53">
            <v>3518751.1400000006</v>
          </cell>
          <cell r="K53">
            <v>2539493.7499999981</v>
          </cell>
          <cell r="L53">
            <v>17738328.795727249</v>
          </cell>
          <cell r="M53">
            <v>17738328.795727249</v>
          </cell>
          <cell r="N53">
            <v>17738328.795727249</v>
          </cell>
          <cell r="O53">
            <v>17738328.795727249</v>
          </cell>
          <cell r="P53">
            <v>17738328.795727249</v>
          </cell>
          <cell r="Q53">
            <v>33274565.749520048</v>
          </cell>
          <cell r="U53">
            <v>224969990.09815627</v>
          </cell>
          <cell r="AE53">
            <v>0</v>
          </cell>
          <cell r="AF53">
            <v>212859945.54872698</v>
          </cell>
          <cell r="AH53">
            <v>6811518.2575592631</v>
          </cell>
          <cell r="AI53">
            <v>1051698.4189671504</v>
          </cell>
          <cell r="AK53">
            <v>1.8758568596121139</v>
          </cell>
          <cell r="AN53">
            <v>220723162.2252534</v>
          </cell>
        </row>
        <row r="54">
          <cell r="D54" t="str">
            <v>24.Tıbbi Atık Hizmet Alım Giderleri</v>
          </cell>
          <cell r="E54">
            <v>58584121.800000012</v>
          </cell>
          <cell r="F54">
            <v>2076100.71</v>
          </cell>
          <cell r="G54">
            <v>10951271.66</v>
          </cell>
          <cell r="H54">
            <v>12840664.049999999</v>
          </cell>
          <cell r="I54">
            <v>11089703.620000001</v>
          </cell>
          <cell r="J54">
            <v>11058531.529999999</v>
          </cell>
          <cell r="K54">
            <v>10567850.23</v>
          </cell>
          <cell r="L54">
            <v>12128345.617001751</v>
          </cell>
          <cell r="M54">
            <v>12128345.617001751</v>
          </cell>
          <cell r="N54">
            <v>12128345.617001751</v>
          </cell>
          <cell r="O54">
            <v>12128345.617001751</v>
          </cell>
          <cell r="P54">
            <v>12128345.617001751</v>
          </cell>
          <cell r="Q54">
            <v>19641603.493344761</v>
          </cell>
          <cell r="U54">
            <v>138867453.37835357</v>
          </cell>
          <cell r="AE54">
            <v>0</v>
          </cell>
          <cell r="AF54">
            <v>145540147.40402102</v>
          </cell>
          <cell r="AH54">
            <v>4657284.716928673</v>
          </cell>
          <cell r="AI54">
            <v>719084.76029378711</v>
          </cell>
          <cell r="AK54">
            <v>1.6194792029846823</v>
          </cell>
          <cell r="AN54">
            <v>150916516.88124347</v>
          </cell>
        </row>
        <row r="55">
          <cell r="D55" t="str">
            <v>25.Diş Protez ve Ortez Hizmet Alım Giderleri</v>
          </cell>
          <cell r="E55">
            <v>125261288.7</v>
          </cell>
          <cell r="F55">
            <v>2627075.85</v>
          </cell>
          <cell r="G55">
            <v>22941737.829999998</v>
          </cell>
          <cell r="H55">
            <v>25333534.16</v>
          </cell>
          <cell r="I55">
            <v>26522303.16</v>
          </cell>
          <cell r="J55">
            <v>24829633.190000001</v>
          </cell>
          <cell r="K55">
            <v>23007004.510000002</v>
          </cell>
          <cell r="L55">
            <v>26540629.162199501</v>
          </cell>
          <cell r="M55">
            <v>26540629.162199501</v>
          </cell>
          <cell r="N55">
            <v>26540629.162199501</v>
          </cell>
          <cell r="O55">
            <v>26540629.162199501</v>
          </cell>
          <cell r="P55">
            <v>26540629.162199501</v>
          </cell>
          <cell r="Q55">
            <v>51806648.699703187</v>
          </cell>
          <cell r="U55">
            <v>309771083.21070069</v>
          </cell>
          <cell r="AE55">
            <v>0</v>
          </cell>
          <cell r="AF55">
            <v>318487549.94639403</v>
          </cell>
          <cell r="AH55">
            <v>10191601.59828461</v>
          </cell>
          <cell r="AI55">
            <v>1573583.2867751438</v>
          </cell>
          <cell r="AK55">
            <v>1.9519751541342065</v>
          </cell>
          <cell r="AN55">
            <v>330252734.8314538</v>
          </cell>
        </row>
        <row r="56">
          <cell r="D56" t="str">
            <v>26.Kalp Cerrahisi Hizmet Alım Giderleri</v>
          </cell>
          <cell r="E56">
            <v>0</v>
          </cell>
          <cell r="F56">
            <v>0</v>
          </cell>
          <cell r="G56">
            <v>0</v>
          </cell>
          <cell r="H56">
            <v>0</v>
          </cell>
          <cell r="I56">
            <v>0</v>
          </cell>
          <cell r="J56">
            <v>0</v>
          </cell>
          <cell r="K56">
            <v>0</v>
          </cell>
          <cell r="L56">
            <v>0</v>
          </cell>
          <cell r="M56">
            <v>0</v>
          </cell>
          <cell r="N56">
            <v>0</v>
          </cell>
          <cell r="O56">
            <v>0</v>
          </cell>
          <cell r="P56">
            <v>0</v>
          </cell>
          <cell r="Q56">
            <v>0</v>
          </cell>
          <cell r="U56">
            <v>0</v>
          </cell>
          <cell r="AE56">
            <v>0</v>
          </cell>
          <cell r="AF56">
            <v>0</v>
          </cell>
          <cell r="AH56">
            <v>0</v>
          </cell>
          <cell r="AI56">
            <v>0</v>
          </cell>
          <cell r="AN56">
            <v>0</v>
          </cell>
        </row>
        <row r="57">
          <cell r="D57" t="str">
            <v>27.Sağlık (Personel) Hizmet Alım Giderleri</v>
          </cell>
          <cell r="E57">
            <v>64502242.680000007</v>
          </cell>
          <cell r="F57">
            <v>3755346.12</v>
          </cell>
          <cell r="G57">
            <v>20622425.949999999</v>
          </cell>
          <cell r="H57">
            <v>20410931.690000001</v>
          </cell>
          <cell r="I57">
            <v>19030509.350000001</v>
          </cell>
          <cell r="J57">
            <v>530026.77</v>
          </cell>
          <cell r="K57">
            <v>153002.79999999999</v>
          </cell>
          <cell r="L57">
            <v>162932.68171999999</v>
          </cell>
          <cell r="M57">
            <v>162932.68171999999</v>
          </cell>
          <cell r="N57">
            <v>162932.68171999999</v>
          </cell>
          <cell r="O57">
            <v>162932.68171999999</v>
          </cell>
          <cell r="P57">
            <v>162932.68171999999</v>
          </cell>
          <cell r="Q57">
            <v>297973.82118236786</v>
          </cell>
          <cell r="U57">
            <v>65614879.909782395</v>
          </cell>
          <cell r="AE57">
            <v>0</v>
          </cell>
          <cell r="AF57">
            <v>1955192.1806399999</v>
          </cell>
          <cell r="AH57">
            <v>62566.149780480002</v>
          </cell>
          <cell r="AI57">
            <v>9660.2135261061121</v>
          </cell>
          <cell r="AK57">
            <v>1.8288155453946078</v>
          </cell>
          <cell r="AN57">
            <v>2027418.5439465861</v>
          </cell>
        </row>
        <row r="58">
          <cell r="D58" t="str">
            <v>28.Yurtdışı Hasta Yön. ve Tercüman Hizmet Alım Giderleri</v>
          </cell>
          <cell r="E58">
            <v>1017099.53</v>
          </cell>
          <cell r="F58">
            <v>1533.46</v>
          </cell>
          <cell r="G58">
            <v>339511.85</v>
          </cell>
          <cell r="H58">
            <v>309488.77</v>
          </cell>
          <cell r="I58">
            <v>297349.37</v>
          </cell>
          <cell r="J58">
            <v>38568.36</v>
          </cell>
          <cell r="K58">
            <v>30647.72</v>
          </cell>
          <cell r="L58">
            <v>179982.53471949999</v>
          </cell>
          <cell r="M58">
            <v>179982.53471949999</v>
          </cell>
          <cell r="N58">
            <v>179982.53471949999</v>
          </cell>
          <cell r="O58">
            <v>179982.53471949999</v>
          </cell>
          <cell r="P58">
            <v>179982.53471949999</v>
          </cell>
          <cell r="Q58">
            <v>337169.97345245257</v>
          </cell>
          <cell r="U58">
            <v>2254182.1770499526</v>
          </cell>
          <cell r="AE58">
            <v>0</v>
          </cell>
          <cell r="AF58">
            <v>2159790.4166339999</v>
          </cell>
          <cell r="AH58">
            <v>69113.293332287998</v>
          </cell>
          <cell r="AI58">
            <v>10671.092490505267</v>
          </cell>
          <cell r="AK58">
            <v>1.8733482889210711</v>
          </cell>
          <cell r="AN58">
            <v>2239574.8024567934</v>
          </cell>
        </row>
        <row r="59">
          <cell r="D59" t="str">
            <v>29.Lisans, Belge Düzenleme ve İzleme Hizmet Alım Giderleri</v>
          </cell>
          <cell r="E59">
            <v>6611198.3799999999</v>
          </cell>
          <cell r="F59">
            <v>147859.97</v>
          </cell>
          <cell r="G59">
            <v>816467.24</v>
          </cell>
          <cell r="H59">
            <v>1584341.15</v>
          </cell>
          <cell r="I59">
            <v>1219070.96</v>
          </cell>
          <cell r="J59">
            <v>1615425.76</v>
          </cell>
          <cell r="K59">
            <v>1228033.3</v>
          </cell>
          <cell r="L59">
            <v>1503338.27723325</v>
          </cell>
          <cell r="M59">
            <v>1503338.27723325</v>
          </cell>
          <cell r="N59">
            <v>1503338.27723325</v>
          </cell>
          <cell r="O59">
            <v>1503338.27723325</v>
          </cell>
          <cell r="P59">
            <v>1503338.27723325</v>
          </cell>
          <cell r="Q59">
            <v>6586143.2003097255</v>
          </cell>
          <cell r="U59">
            <v>20714032.966475978</v>
          </cell>
          <cell r="AE59">
            <v>0</v>
          </cell>
          <cell r="AF59">
            <v>18040059.326798998</v>
          </cell>
          <cell r="AH59">
            <v>577281.89845756791</v>
          </cell>
          <cell r="AI59">
            <v>89132.325121848495</v>
          </cell>
          <cell r="AK59">
            <v>4.3810121115461058</v>
          </cell>
          <cell r="AN59">
            <v>18706473.550378416</v>
          </cell>
        </row>
        <row r="60">
          <cell r="D60" t="str">
            <v>30.Aşçı, Kuaför ve Terzi Hizmet Alım Giderleri</v>
          </cell>
          <cell r="E60">
            <v>5146696.0399999991</v>
          </cell>
          <cell r="F60">
            <v>71352.14</v>
          </cell>
          <cell r="G60">
            <v>1666361.17</v>
          </cell>
          <cell r="H60">
            <v>1650415.79</v>
          </cell>
          <cell r="I60">
            <v>1706043.14</v>
          </cell>
          <cell r="J60">
            <v>41359.17</v>
          </cell>
          <cell r="K60">
            <v>11164.63</v>
          </cell>
          <cell r="L60">
            <v>907556.42729424988</v>
          </cell>
          <cell r="M60">
            <v>907556.42729424988</v>
          </cell>
          <cell r="N60">
            <v>907556.42729424988</v>
          </cell>
          <cell r="O60">
            <v>907556.42729424988</v>
          </cell>
          <cell r="P60">
            <v>907556.42729424988</v>
          </cell>
          <cell r="Q60">
            <v>1811552.5221733418</v>
          </cell>
          <cell r="U60">
            <v>11496030.69864459</v>
          </cell>
          <cell r="AE60">
            <v>0</v>
          </cell>
          <cell r="AF60">
            <v>10890677.127530999</v>
          </cell>
          <cell r="AH60">
            <v>348501.66808099201</v>
          </cell>
          <cell r="AI60">
            <v>53808.657551705168</v>
          </cell>
          <cell r="AK60">
            <v>1.9960770126153229</v>
          </cell>
          <cell r="AN60">
            <v>11292987.453163696</v>
          </cell>
        </row>
        <row r="61">
          <cell r="D61" t="str">
            <v>31.Kaplama, Döşeme ve Yenileme Hizmet Alım Giderleri</v>
          </cell>
          <cell r="E61">
            <v>2394324.4499999997</v>
          </cell>
          <cell r="F61">
            <v>186</v>
          </cell>
          <cell r="G61">
            <v>359789.77</v>
          </cell>
          <cell r="H61">
            <v>349437.93</v>
          </cell>
          <cell r="I61">
            <v>412271.51</v>
          </cell>
          <cell r="J61">
            <v>606828.15</v>
          </cell>
          <cell r="K61">
            <v>665811.09</v>
          </cell>
          <cell r="L61">
            <v>541594.47733299993</v>
          </cell>
          <cell r="M61">
            <v>541594.47733299993</v>
          </cell>
          <cell r="N61">
            <v>541594.47733299993</v>
          </cell>
          <cell r="O61">
            <v>541594.47733299993</v>
          </cell>
          <cell r="P61">
            <v>541594.47733299993</v>
          </cell>
          <cell r="Q61">
            <v>1372416.3835378513</v>
          </cell>
          <cell r="U61">
            <v>6474713.2202028502</v>
          </cell>
          <cell r="AE61">
            <v>0</v>
          </cell>
          <cell r="AF61">
            <v>6499133.7279959992</v>
          </cell>
          <cell r="AH61">
            <v>207972.27929587197</v>
          </cell>
          <cell r="AI61">
            <v>32110.919923282632</v>
          </cell>
          <cell r="AK61">
            <v>2.5340295017336736</v>
          </cell>
          <cell r="AN61">
            <v>6739216.9272151534</v>
          </cell>
        </row>
        <row r="62">
          <cell r="D62" t="str">
            <v>32.Radyoterapi Hizmet Alım Giderleri</v>
          </cell>
          <cell r="E62">
            <v>15175846.949999999</v>
          </cell>
          <cell r="F62">
            <v>151970.04</v>
          </cell>
          <cell r="G62">
            <v>3370624.77</v>
          </cell>
          <cell r="H62">
            <v>2477210.21</v>
          </cell>
          <cell r="I62">
            <v>3021090.23</v>
          </cell>
          <cell r="J62">
            <v>3014645.95</v>
          </cell>
          <cell r="K62">
            <v>3140305.75</v>
          </cell>
          <cell r="L62">
            <v>3102387.0509715001</v>
          </cell>
          <cell r="M62">
            <v>3102387.0509715001</v>
          </cell>
          <cell r="N62">
            <v>3102387.0509715001</v>
          </cell>
          <cell r="O62">
            <v>3102387.0509715001</v>
          </cell>
          <cell r="P62">
            <v>3102387.0509715001</v>
          </cell>
          <cell r="Q62">
            <v>6727359.4367005406</v>
          </cell>
          <cell r="U62">
            <v>37415141.641558044</v>
          </cell>
          <cell r="AE62">
            <v>0</v>
          </cell>
          <cell r="AF62">
            <v>37228644.611657999</v>
          </cell>
          <cell r="AH62">
            <v>1191316.6275730559</v>
          </cell>
          <cell r="AI62">
            <v>183939.28729727984</v>
          </cell>
          <cell r="AK62">
            <v>2.1684462080880254</v>
          </cell>
          <cell r="AN62">
            <v>38603900.526528336</v>
          </cell>
        </row>
        <row r="63">
          <cell r="D63" t="str">
            <v>33.Çevre Düzenleme Hizmet Alım Giderleri</v>
          </cell>
          <cell r="E63">
            <v>767414.8</v>
          </cell>
          <cell r="F63">
            <v>2243.1799999999998</v>
          </cell>
          <cell r="G63">
            <v>90020.57</v>
          </cell>
          <cell r="H63">
            <v>82695.87</v>
          </cell>
          <cell r="I63">
            <v>124826.08</v>
          </cell>
          <cell r="J63">
            <v>289166.78000000003</v>
          </cell>
          <cell r="K63">
            <v>178462.32</v>
          </cell>
          <cell r="L63">
            <v>179742.08828625001</v>
          </cell>
          <cell r="M63">
            <v>179742.08828625001</v>
          </cell>
          <cell r="N63">
            <v>179742.08828625001</v>
          </cell>
          <cell r="O63">
            <v>179742.08828625001</v>
          </cell>
          <cell r="P63">
            <v>179742.08828625001</v>
          </cell>
          <cell r="Q63">
            <v>151297.55662867718</v>
          </cell>
          <cell r="U63">
            <v>1817422.7980599268</v>
          </cell>
          <cell r="AE63">
            <v>0</v>
          </cell>
          <cell r="AF63">
            <v>2156905.0594350002</v>
          </cell>
          <cell r="AH63">
            <v>69020.961901920004</v>
          </cell>
          <cell r="AI63">
            <v>10656.836517656449</v>
          </cell>
          <cell r="AK63">
            <v>0.84174807398324414</v>
          </cell>
          <cell r="AN63">
            <v>2236582.8578545763</v>
          </cell>
        </row>
        <row r="64">
          <cell r="D64" t="str">
            <v>34.Diğer Hizmet Alım Giderleri</v>
          </cell>
          <cell r="E64">
            <v>386021688.6500001</v>
          </cell>
          <cell r="F64">
            <v>23278360.82</v>
          </cell>
          <cell r="G64">
            <v>75171470.940000013</v>
          </cell>
          <cell r="H64">
            <v>79526342.320000008</v>
          </cell>
          <cell r="I64">
            <v>89715843.879999995</v>
          </cell>
          <cell r="J64">
            <v>70333093.340000004</v>
          </cell>
          <cell r="K64">
            <v>47996577.349999994</v>
          </cell>
          <cell r="L64">
            <v>51111555.220014989</v>
          </cell>
          <cell r="M64">
            <v>51111555.220014989</v>
          </cell>
          <cell r="N64">
            <v>51111555.220014989</v>
          </cell>
          <cell r="O64">
            <v>51111555.220014989</v>
          </cell>
          <cell r="P64">
            <v>51111555.220014989</v>
          </cell>
          <cell r="Q64">
            <v>97111954.918028474</v>
          </cell>
          <cell r="U64">
            <v>738691419.66810358</v>
          </cell>
          <cell r="V64">
            <v>0</v>
          </cell>
          <cell r="AC64">
            <v>126000000</v>
          </cell>
          <cell r="AD64">
            <v>37000000</v>
          </cell>
          <cell r="AE64">
            <v>163000000</v>
          </cell>
          <cell r="AF64">
            <v>613338662.64017987</v>
          </cell>
          <cell r="AH64">
            <v>19626837.204485755</v>
          </cell>
          <cell r="AI64">
            <v>3030383.6643726006</v>
          </cell>
          <cell r="AK64">
            <v>1.9</v>
          </cell>
          <cell r="AN64">
            <v>635995883.50903821</v>
          </cell>
        </row>
        <row r="65">
          <cell r="D65" t="str">
            <v>TOPLAM HIZMET ALIM GIDERI</v>
          </cell>
          <cell r="E65">
            <v>3691932173.2300005</v>
          </cell>
          <cell r="F65">
            <v>176083133.31</v>
          </cell>
          <cell r="G65">
            <v>899695696.98000002</v>
          </cell>
          <cell r="H65">
            <v>919330724.52999997</v>
          </cell>
          <cell r="I65">
            <v>888202311.90999997</v>
          </cell>
          <cell r="J65">
            <v>434681293.59000003</v>
          </cell>
          <cell r="K65">
            <v>373939012.90999997</v>
          </cell>
          <cell r="L65">
            <v>427235208.90351927</v>
          </cell>
          <cell r="M65">
            <v>427235208.90351927</v>
          </cell>
          <cell r="N65">
            <v>427235208.90351927</v>
          </cell>
          <cell r="O65">
            <v>427235208.90351927</v>
          </cell>
          <cell r="P65">
            <v>427235208.90351927</v>
          </cell>
          <cell r="Q65">
            <v>810682038.96306443</v>
          </cell>
          <cell r="R65">
            <v>0</v>
          </cell>
          <cell r="S65">
            <v>0</v>
          </cell>
          <cell r="T65">
            <v>0</v>
          </cell>
          <cell r="U65">
            <v>6638790256.7106609</v>
          </cell>
          <cell r="V65">
            <v>0</v>
          </cell>
          <cell r="W65">
            <v>0</v>
          </cell>
          <cell r="X65">
            <v>0</v>
          </cell>
          <cell r="Y65">
            <v>0</v>
          </cell>
          <cell r="Z65">
            <v>0</v>
          </cell>
          <cell r="AA65">
            <v>0</v>
          </cell>
          <cell r="AB65">
            <v>0</v>
          </cell>
          <cell r="AC65">
            <v>126000000</v>
          </cell>
          <cell r="AD65">
            <v>37000000</v>
          </cell>
          <cell r="AE65">
            <v>163000000</v>
          </cell>
          <cell r="AF65">
            <v>5126822506.8422308</v>
          </cell>
          <cell r="AG65">
            <v>0</v>
          </cell>
          <cell r="AH65">
            <v>164058320.21895137</v>
          </cell>
          <cell r="AI65">
            <v>25330604.641806096</v>
          </cell>
          <cell r="AJ65">
            <v>0</v>
          </cell>
          <cell r="AK65">
            <v>53.907129124968058</v>
          </cell>
          <cell r="AL65">
            <v>0</v>
          </cell>
          <cell r="AM65">
            <v>0</v>
          </cell>
          <cell r="AN65">
            <v>5316211431.7029877</v>
          </cell>
        </row>
        <row r="66">
          <cell r="D66" t="str">
            <v>35.Ek Ödeme</v>
          </cell>
          <cell r="E66">
            <v>7500601046.4699993</v>
          </cell>
          <cell r="F66">
            <v>1456413680.45</v>
          </cell>
          <cell r="G66">
            <v>1216390989.3700001</v>
          </cell>
          <cell r="H66">
            <v>1233199996.1900001</v>
          </cell>
          <cell r="I66">
            <v>1212062040.49</v>
          </cell>
          <cell r="J66">
            <v>1210223992.4400001</v>
          </cell>
          <cell r="K66">
            <v>1172310347.53</v>
          </cell>
          <cell r="L66">
            <v>1272833398.88942</v>
          </cell>
          <cell r="M66">
            <v>1272833398.88942</v>
          </cell>
          <cell r="N66">
            <v>1272833398.88942</v>
          </cell>
          <cell r="O66">
            <v>1272833398.88942</v>
          </cell>
          <cell r="P66">
            <v>1272833398.88942</v>
          </cell>
          <cell r="Q66">
            <v>929712468.83870769</v>
          </cell>
          <cell r="R66">
            <v>0</v>
          </cell>
          <cell r="S66">
            <v>0</v>
          </cell>
          <cell r="T66">
            <v>0</v>
          </cell>
          <cell r="U66">
            <v>14794480509.755806</v>
          </cell>
          <cell r="V66">
            <v>0</v>
          </cell>
          <cell r="W66">
            <v>0</v>
          </cell>
          <cell r="X66">
            <v>0</v>
          </cell>
          <cell r="Y66">
            <v>0</v>
          </cell>
          <cell r="Z66">
            <v>0</v>
          </cell>
          <cell r="AA66">
            <v>0</v>
          </cell>
          <cell r="AB66">
            <v>508000000</v>
          </cell>
          <cell r="AC66">
            <v>0</v>
          </cell>
          <cell r="AD66">
            <v>0</v>
          </cell>
          <cell r="AE66">
            <v>508000000</v>
          </cell>
          <cell r="AF66">
            <v>15274000786.67304</v>
          </cell>
          <cell r="AG66">
            <v>0</v>
          </cell>
          <cell r="AH66">
            <v>0</v>
          </cell>
          <cell r="AI66">
            <v>0</v>
          </cell>
          <cell r="AJ66">
            <v>2358305721.462317</v>
          </cell>
          <cell r="AK66">
            <v>4.8526336896261828</v>
          </cell>
          <cell r="AL66">
            <v>0</v>
          </cell>
          <cell r="AM66">
            <v>223000000</v>
          </cell>
          <cell r="AN66">
            <v>17855306508.135357</v>
          </cell>
        </row>
        <row r="67">
          <cell r="D67" t="str">
            <v xml:space="preserve">         35.1.Sabit Ek Ödeme</v>
          </cell>
          <cell r="E67">
            <v>3858110941.9099998</v>
          </cell>
          <cell r="F67">
            <v>721165498.79999995</v>
          </cell>
          <cell r="G67">
            <v>619515992.56000006</v>
          </cell>
          <cell r="H67">
            <v>617448382.38999999</v>
          </cell>
          <cell r="I67">
            <v>620684462.86000001</v>
          </cell>
          <cell r="J67">
            <v>628438926.58999991</v>
          </cell>
          <cell r="K67">
            <v>650857678.71000004</v>
          </cell>
          <cell r="L67">
            <v>707156867.91841507</v>
          </cell>
          <cell r="M67">
            <v>707156867.91841507</v>
          </cell>
          <cell r="N67">
            <v>707156867.91841507</v>
          </cell>
          <cell r="O67">
            <v>707156867.91841507</v>
          </cell>
          <cell r="P67">
            <v>707156867.91841507</v>
          </cell>
          <cell r="Q67">
            <v>392472061.69472039</v>
          </cell>
          <cell r="U67">
            <v>7786367343.1967955</v>
          </cell>
          <cell r="AB67">
            <v>508000000</v>
          </cell>
          <cell r="AE67">
            <v>508000000</v>
          </cell>
          <cell r="AF67">
            <v>8485882415.0209808</v>
          </cell>
          <cell r="AJ67">
            <v>1310220244.8792396</v>
          </cell>
          <cell r="AK67">
            <v>0.55500000000000005</v>
          </cell>
          <cell r="AM67">
            <v>223000000</v>
          </cell>
          <cell r="AN67">
            <v>10019102659.900221</v>
          </cell>
        </row>
        <row r="68">
          <cell r="D68" t="str">
            <v xml:space="preserve">         35.2.Sabit Dışı Ek Ödeme</v>
          </cell>
          <cell r="E68">
            <v>3421944626.7199998</v>
          </cell>
          <cell r="F68">
            <v>567985923.76999998</v>
          </cell>
          <cell r="G68">
            <v>576491321.02999997</v>
          </cell>
          <cell r="H68">
            <v>601732449.22000003</v>
          </cell>
          <cell r="I68">
            <v>587279462.75</v>
          </cell>
          <cell r="J68">
            <v>573535907.5</v>
          </cell>
          <cell r="K68">
            <v>514919562.44999999</v>
          </cell>
          <cell r="L68">
            <v>558578310.89999998</v>
          </cell>
          <cell r="M68">
            <v>558578310.89999998</v>
          </cell>
          <cell r="N68">
            <v>558578310.89999998</v>
          </cell>
          <cell r="O68">
            <v>558578310.89999998</v>
          </cell>
          <cell r="P68">
            <v>558578310.89999998</v>
          </cell>
          <cell r="Q68">
            <v>525363115.87288886</v>
          </cell>
          <cell r="U68">
            <v>6740199297.0928869</v>
          </cell>
          <cell r="AE68">
            <v>0</v>
          </cell>
          <cell r="AF68">
            <v>6702939730.7999992</v>
          </cell>
          <cell r="AJ68">
            <v>1034933894.4355199</v>
          </cell>
          <cell r="AK68">
            <v>0.94053618914491388</v>
          </cell>
          <cell r="AN68">
            <v>7737873625.2355194</v>
          </cell>
        </row>
        <row r="69">
          <cell r="D69" t="str">
            <v xml:space="preserve">         35.3.375 KHK Ek Ödeme Farkları</v>
          </cell>
          <cell r="E69">
            <v>8169425.3299999991</v>
          </cell>
          <cell r="F69">
            <v>1055235.3799999999</v>
          </cell>
          <cell r="G69">
            <v>751545.9</v>
          </cell>
          <cell r="H69">
            <v>780542.38</v>
          </cell>
          <cell r="I69">
            <v>785885.48</v>
          </cell>
          <cell r="J69">
            <v>601345.76</v>
          </cell>
          <cell r="K69">
            <v>4194870.43</v>
          </cell>
          <cell r="L69">
            <v>4557726.7221949995</v>
          </cell>
          <cell r="M69">
            <v>4557726.7221949995</v>
          </cell>
          <cell r="N69">
            <v>4557726.7221949995</v>
          </cell>
          <cell r="O69">
            <v>4557726.7221949995</v>
          </cell>
          <cell r="P69">
            <v>4557726.7221949995</v>
          </cell>
          <cell r="Q69">
            <v>7565826.3588436991</v>
          </cell>
          <cell r="U69">
            <v>38523885.299818695</v>
          </cell>
          <cell r="AE69">
            <v>0</v>
          </cell>
          <cell r="AF69">
            <v>54692720.666339993</v>
          </cell>
          <cell r="AJ69">
            <v>8444556.070882896</v>
          </cell>
          <cell r="AK69">
            <v>1.66</v>
          </cell>
          <cell r="AN69">
            <v>63137276.737222888</v>
          </cell>
        </row>
        <row r="70">
          <cell r="D70" t="str">
            <v xml:space="preserve">         35.4.Diğer Ek Ödeme</v>
          </cell>
          <cell r="E70">
            <v>212376052.50999999</v>
          </cell>
          <cell r="F70">
            <v>166207022.5</v>
          </cell>
          <cell r="G70">
            <v>19632129.879999999</v>
          </cell>
          <cell r="H70">
            <v>13238622.200000001</v>
          </cell>
          <cell r="I70">
            <v>3312229.4</v>
          </cell>
          <cell r="J70">
            <v>7647812.5899999999</v>
          </cell>
          <cell r="K70">
            <v>2338235.94</v>
          </cell>
          <cell r="L70">
            <v>2540493.3488099999</v>
          </cell>
          <cell r="M70">
            <v>2540493.3488099999</v>
          </cell>
          <cell r="N70">
            <v>2540493.3488099999</v>
          </cell>
          <cell r="O70">
            <v>2540493.3488099999</v>
          </cell>
          <cell r="P70">
            <v>2540493.3488099999</v>
          </cell>
          <cell r="Q70">
            <v>4311464.9122547405</v>
          </cell>
          <cell r="U70">
            <v>229389984.16630468</v>
          </cell>
          <cell r="AE70">
            <v>0</v>
          </cell>
          <cell r="AF70">
            <v>30485920.185719997</v>
          </cell>
          <cell r="AJ70">
            <v>4707026.0766751682</v>
          </cell>
          <cell r="AK70">
            <v>1.6970975004812694</v>
          </cell>
          <cell r="AN70">
            <v>35192946.262395166</v>
          </cell>
        </row>
        <row r="71">
          <cell r="D71" t="str">
            <v>36.Nöbet Ücretleri</v>
          </cell>
          <cell r="E71">
            <v>623717726.3900001</v>
          </cell>
          <cell r="F71">
            <v>14317431.57</v>
          </cell>
          <cell r="G71">
            <v>110182522.29000001</v>
          </cell>
          <cell r="H71">
            <v>105944932.52000001</v>
          </cell>
          <cell r="I71">
            <v>115053563.94</v>
          </cell>
          <cell r="J71">
            <v>144122159.81</v>
          </cell>
          <cell r="K71">
            <v>134097116.26000001</v>
          </cell>
          <cell r="L71">
            <v>145696516.81648999</v>
          </cell>
          <cell r="M71">
            <v>145696516.81648999</v>
          </cell>
          <cell r="N71">
            <v>145696516.81648999</v>
          </cell>
          <cell r="O71">
            <v>145696516.81648999</v>
          </cell>
          <cell r="P71">
            <v>145696516.81648999</v>
          </cell>
          <cell r="Q71">
            <v>235945098.64763272</v>
          </cell>
          <cell r="U71">
            <v>1588145409.1200824</v>
          </cell>
          <cell r="AE71">
            <v>0</v>
          </cell>
          <cell r="AF71">
            <v>1748358201.7978799</v>
          </cell>
          <cell r="AJ71">
            <v>269946506.3575927</v>
          </cell>
          <cell r="AK71">
            <v>1.6194285477999042</v>
          </cell>
          <cell r="AN71">
            <v>2018304708.1554728</v>
          </cell>
        </row>
        <row r="72">
          <cell r="D72" t="str">
            <v>37.İcap Nöbet Ücretleri</v>
          </cell>
          <cell r="E72">
            <v>91589391.719999984</v>
          </cell>
          <cell r="F72">
            <v>1896175.97</v>
          </cell>
          <cell r="G72">
            <v>18197540.460000001</v>
          </cell>
          <cell r="H72">
            <v>17606787.829999998</v>
          </cell>
          <cell r="I72">
            <v>17830646.579999998</v>
          </cell>
          <cell r="J72">
            <v>18990790.079999998</v>
          </cell>
          <cell r="K72">
            <v>17067450.800000001</v>
          </cell>
          <cell r="L72">
            <v>18543785.294199999</v>
          </cell>
          <cell r="M72">
            <v>18543785.294199999</v>
          </cell>
          <cell r="N72">
            <v>18543785.294199999</v>
          </cell>
          <cell r="O72">
            <v>18543785.294199999</v>
          </cell>
          <cell r="P72">
            <v>18543785.294199999</v>
          </cell>
          <cell r="Q72">
            <v>35047754.206037998</v>
          </cell>
          <cell r="U72">
            <v>219356072.39703798</v>
          </cell>
          <cell r="AE72">
            <v>0</v>
          </cell>
          <cell r="AF72">
            <v>222525423.53039998</v>
          </cell>
          <cell r="AJ72">
            <v>34357925.393093757</v>
          </cell>
          <cell r="AK72">
            <v>1.89</v>
          </cell>
          <cell r="AN72">
            <v>256883348.92349374</v>
          </cell>
        </row>
        <row r="73">
          <cell r="D73" t="str">
            <v>38.Maaş ve Yolluk</v>
          </cell>
          <cell r="E73">
            <v>1991143542.04</v>
          </cell>
          <cell r="F73">
            <v>143529823.96000001</v>
          </cell>
          <cell r="G73">
            <v>112426606.18000001</v>
          </cell>
          <cell r="H73">
            <v>102203839.8</v>
          </cell>
          <cell r="I73">
            <v>284696313.30000001</v>
          </cell>
          <cell r="J73">
            <v>578645550.01999998</v>
          </cell>
          <cell r="K73">
            <v>769641408.77999997</v>
          </cell>
          <cell r="L73">
            <v>628698390.09672999</v>
          </cell>
          <cell r="M73">
            <v>628698390.09672999</v>
          </cell>
          <cell r="N73">
            <v>628698390.09672999</v>
          </cell>
          <cell r="O73">
            <v>628698390.09672999</v>
          </cell>
          <cell r="P73">
            <v>628698390.09672999</v>
          </cell>
          <cell r="Q73">
            <v>689226432.9055419</v>
          </cell>
          <cell r="U73">
            <v>5823861925.4291935</v>
          </cell>
          <cell r="AA73">
            <v>150000000</v>
          </cell>
          <cell r="AE73">
            <v>150000000</v>
          </cell>
          <cell r="AF73">
            <v>7544380681.1607599</v>
          </cell>
          <cell r="AJ73">
            <v>1164852377.1712215</v>
          </cell>
          <cell r="AK73">
            <v>1.0962751674924747</v>
          </cell>
          <cell r="AN73">
            <v>8709233058.3319817</v>
          </cell>
        </row>
        <row r="74">
          <cell r="D74" t="str">
            <v>39.Sosyal Haklar(Tayın Bedelleri)</v>
          </cell>
          <cell r="E74">
            <v>28505960.040000003</v>
          </cell>
          <cell r="F74">
            <v>5339137.01</v>
          </cell>
          <cell r="G74">
            <v>4881710.96</v>
          </cell>
          <cell r="H74">
            <v>4656904.2300000004</v>
          </cell>
          <cell r="I74">
            <v>4704734.6500000004</v>
          </cell>
          <cell r="J74">
            <v>4627922.71</v>
          </cell>
          <cell r="K74">
            <v>4295550.4800000004</v>
          </cell>
          <cell r="L74">
            <v>4667115.5965200001</v>
          </cell>
          <cell r="M74">
            <v>4667115.5965200001</v>
          </cell>
          <cell r="N74">
            <v>4667115.5965200001</v>
          </cell>
          <cell r="O74">
            <v>4667115.5965200001</v>
          </cell>
          <cell r="P74">
            <v>4667115.5965200001</v>
          </cell>
          <cell r="Q74">
            <v>5087156.0002068002</v>
          </cell>
          <cell r="U74">
            <v>56928694.022806801</v>
          </cell>
          <cell r="AE74">
            <v>0</v>
          </cell>
          <cell r="AF74">
            <v>56005387.158240005</v>
          </cell>
          <cell r="AJ74">
            <v>8647231.7772322576</v>
          </cell>
          <cell r="AK74">
            <v>1.0900000000000001</v>
          </cell>
          <cell r="AM74">
            <v>162000000</v>
          </cell>
          <cell r="AN74">
            <v>226652618.93547225</v>
          </cell>
        </row>
        <row r="75">
          <cell r="D75" t="str">
            <v>TOPLAM PERSONEL GIDERI</v>
          </cell>
          <cell r="E75">
            <v>10235557666.66</v>
          </cell>
          <cell r="F75">
            <v>1621496248.96</v>
          </cell>
          <cell r="G75">
            <v>1462079369.2600002</v>
          </cell>
          <cell r="H75">
            <v>1463612460.5700002</v>
          </cell>
          <cell r="I75">
            <v>1634347298.96</v>
          </cell>
          <cell r="J75">
            <v>1956610415.0599999</v>
          </cell>
          <cell r="K75">
            <v>2097411873.8499999</v>
          </cell>
          <cell r="L75">
            <v>2070439206.6933599</v>
          </cell>
          <cell r="M75">
            <v>2070439206.6933599</v>
          </cell>
          <cell r="N75">
            <v>2070439206.6933599</v>
          </cell>
          <cell r="O75">
            <v>2070439206.6933599</v>
          </cell>
          <cell r="P75">
            <v>2070439206.6933599</v>
          </cell>
          <cell r="Q75">
            <v>1895018910.5981271</v>
          </cell>
          <cell r="R75">
            <v>0</v>
          </cell>
          <cell r="S75">
            <v>0</v>
          </cell>
          <cell r="T75">
            <v>0</v>
          </cell>
          <cell r="U75">
            <v>22482772610.724926</v>
          </cell>
          <cell r="V75">
            <v>0</v>
          </cell>
          <cell r="W75">
            <v>0</v>
          </cell>
          <cell r="X75">
            <v>0</v>
          </cell>
          <cell r="Y75">
            <v>0</v>
          </cell>
          <cell r="Z75">
            <v>0</v>
          </cell>
          <cell r="AA75">
            <v>150000000</v>
          </cell>
          <cell r="AB75">
            <v>508000000</v>
          </cell>
          <cell r="AC75">
            <v>0</v>
          </cell>
          <cell r="AD75">
            <v>0</v>
          </cell>
          <cell r="AE75">
            <v>658000000</v>
          </cell>
          <cell r="AF75">
            <v>24845270480.32032</v>
          </cell>
          <cell r="AG75">
            <v>0</v>
          </cell>
          <cell r="AH75">
            <v>0</v>
          </cell>
          <cell r="AI75">
            <v>0</v>
          </cell>
          <cell r="AJ75">
            <v>3836109762.1614571</v>
          </cell>
          <cell r="AK75">
            <v>10.548337404918561</v>
          </cell>
          <cell r="AL75">
            <v>0</v>
          </cell>
          <cell r="AM75">
            <v>385000000</v>
          </cell>
          <cell r="AN75">
            <v>29066380242.481777</v>
          </cell>
        </row>
        <row r="76">
          <cell r="D76" t="str">
            <v>40.Ödenecek Hazine Payı</v>
          </cell>
          <cell r="E76">
            <v>12330209.459999997</v>
          </cell>
          <cell r="F76">
            <v>1503126.73</v>
          </cell>
          <cell r="G76">
            <v>1910787.75</v>
          </cell>
          <cell r="H76">
            <v>2246862.3399999961</v>
          </cell>
          <cell r="I76">
            <v>2114871.6700000018</v>
          </cell>
          <cell r="J76">
            <v>2299322.2199999988</v>
          </cell>
          <cell r="K76">
            <v>2255238.75</v>
          </cell>
          <cell r="L76">
            <v>2255238.75</v>
          </cell>
          <cell r="M76">
            <v>2255238.75</v>
          </cell>
          <cell r="N76">
            <v>2255238.75</v>
          </cell>
          <cell r="O76">
            <v>2255238.75</v>
          </cell>
          <cell r="P76">
            <v>2255238.75</v>
          </cell>
          <cell r="Q76">
            <v>2255238.75</v>
          </cell>
          <cell r="T76">
            <v>366000000</v>
          </cell>
          <cell r="U76">
            <v>391861641.95999998</v>
          </cell>
          <cell r="AE76">
            <v>0</v>
          </cell>
          <cell r="AF76">
            <v>475000000</v>
          </cell>
          <cell r="AK76">
            <v>0.31385280423106976</v>
          </cell>
          <cell r="AN76">
            <v>475000000</v>
          </cell>
        </row>
        <row r="77">
          <cell r="D77" t="str">
            <v>41.Sağlık Bakanlığı Merkez Hissesi</v>
          </cell>
          <cell r="E77">
            <v>902539570.49000013</v>
          </cell>
          <cell r="F77">
            <v>131072615.76000001</v>
          </cell>
          <cell r="G77">
            <v>152829468.71000001</v>
          </cell>
          <cell r="H77">
            <v>151971199.47999999</v>
          </cell>
          <cell r="I77">
            <v>148396060.12</v>
          </cell>
          <cell r="J77">
            <v>176149835.21000001</v>
          </cell>
          <cell r="K77">
            <v>142120391.21000001</v>
          </cell>
          <cell r="L77">
            <v>142120391.21000001</v>
          </cell>
          <cell r="M77">
            <v>142120391.21000001</v>
          </cell>
          <cell r="N77">
            <v>142120391.21000001</v>
          </cell>
          <cell r="O77">
            <v>142120391.21000001</v>
          </cell>
          <cell r="P77">
            <v>142120391.21000001</v>
          </cell>
          <cell r="Q77">
            <v>142120391.21000001</v>
          </cell>
          <cell r="U77">
            <v>1755261917.7500002</v>
          </cell>
          <cell r="AD77">
            <v>0</v>
          </cell>
          <cell r="AE77">
            <v>0</v>
          </cell>
          <cell r="AF77">
            <v>2375000000</v>
          </cell>
          <cell r="AK77">
            <v>0.2905534050526668</v>
          </cell>
          <cell r="AN77">
            <v>2375000000</v>
          </cell>
        </row>
        <row r="78">
          <cell r="D78" t="str">
            <v>42.SHÇEK Payı</v>
          </cell>
          <cell r="E78">
            <v>243741.02000000002</v>
          </cell>
          <cell r="F78">
            <v>328046.89</v>
          </cell>
          <cell r="G78">
            <v>0</v>
          </cell>
          <cell r="H78">
            <v>-89190.73</v>
          </cell>
          <cell r="I78">
            <v>0</v>
          </cell>
          <cell r="J78">
            <v>3864.27</v>
          </cell>
          <cell r="K78">
            <v>1020.59</v>
          </cell>
          <cell r="L78">
            <v>1020.59</v>
          </cell>
          <cell r="M78">
            <v>1020.59</v>
          </cell>
          <cell r="N78">
            <v>1020.59</v>
          </cell>
          <cell r="O78">
            <v>1020.59</v>
          </cell>
          <cell r="P78">
            <v>1020.59</v>
          </cell>
          <cell r="Q78">
            <v>400000000</v>
          </cell>
          <cell r="U78">
            <v>400248843.97000003</v>
          </cell>
          <cell r="AD78">
            <v>0</v>
          </cell>
          <cell r="AE78">
            <v>0</v>
          </cell>
          <cell r="AF78">
            <v>480000000</v>
          </cell>
          <cell r="AK78">
            <v>248.53928920727697</v>
          </cell>
          <cell r="AN78">
            <v>480000000</v>
          </cell>
        </row>
        <row r="79">
          <cell r="D79" t="str">
            <v>43.Diger Yükümlülükler</v>
          </cell>
          <cell r="E79">
            <v>12621480.219999997</v>
          </cell>
          <cell r="F79">
            <v>505738.20999999717</v>
          </cell>
          <cell r="G79">
            <v>797654.76</v>
          </cell>
          <cell r="H79">
            <v>869938.15000000037</v>
          </cell>
          <cell r="I79">
            <v>546329.94999999925</v>
          </cell>
          <cell r="J79">
            <v>3558955.07</v>
          </cell>
          <cell r="K79">
            <v>6342864.0800000001</v>
          </cell>
          <cell r="L79">
            <v>6342864.0800000001</v>
          </cell>
          <cell r="M79">
            <v>6342864.0800000001</v>
          </cell>
          <cell r="N79">
            <v>6342864.0800000001</v>
          </cell>
          <cell r="O79">
            <v>6342864.0800000001</v>
          </cell>
          <cell r="P79">
            <v>6342864.0800000001</v>
          </cell>
          <cell r="Q79">
            <v>6342864.0800000001</v>
          </cell>
          <cell r="U79">
            <v>50678664.699999988</v>
          </cell>
          <cell r="W79">
            <v>0</v>
          </cell>
          <cell r="AE79">
            <v>0</v>
          </cell>
          <cell r="AF79">
            <v>50678664.699999988</v>
          </cell>
          <cell r="AI79">
            <v>7824785.8296799986</v>
          </cell>
          <cell r="AK79">
            <v>-0.71382580866375289</v>
          </cell>
          <cell r="AN79">
            <v>58503450.529679984</v>
          </cell>
        </row>
        <row r="80">
          <cell r="D80" t="str">
            <v>TOPLAM KANUNI YÜKÜMLÜLÜKLER</v>
          </cell>
          <cell r="E80">
            <v>927735001.19000018</v>
          </cell>
          <cell r="F80">
            <v>133409527.59</v>
          </cell>
          <cell r="G80">
            <v>155537911.22</v>
          </cell>
          <cell r="H80">
            <v>154998809.24000001</v>
          </cell>
          <cell r="I80">
            <v>151057261.74000001</v>
          </cell>
          <cell r="J80">
            <v>182011976.77000001</v>
          </cell>
          <cell r="K80">
            <v>150719514.63000003</v>
          </cell>
          <cell r="L80">
            <v>150719514.63000003</v>
          </cell>
          <cell r="M80">
            <v>150719514.63000003</v>
          </cell>
          <cell r="N80">
            <v>150719514.63000003</v>
          </cell>
          <cell r="O80">
            <v>150719514.63000003</v>
          </cell>
          <cell r="P80">
            <v>150719514.63000003</v>
          </cell>
          <cell r="Q80">
            <v>550718494.04000008</v>
          </cell>
          <cell r="R80">
            <v>0</v>
          </cell>
          <cell r="S80">
            <v>0</v>
          </cell>
          <cell r="T80">
            <v>366000000</v>
          </cell>
          <cell r="U80">
            <v>2598051068.3800001</v>
          </cell>
          <cell r="V80">
            <v>0</v>
          </cell>
          <cell r="W80">
            <v>0</v>
          </cell>
          <cell r="X80">
            <v>0</v>
          </cell>
          <cell r="Y80">
            <v>0</v>
          </cell>
          <cell r="Z80">
            <v>0</v>
          </cell>
          <cell r="AA80">
            <v>0</v>
          </cell>
          <cell r="AB80">
            <v>0</v>
          </cell>
          <cell r="AC80">
            <v>0</v>
          </cell>
          <cell r="AD80">
            <v>0</v>
          </cell>
          <cell r="AE80">
            <v>0</v>
          </cell>
          <cell r="AF80">
            <v>3380678664.6999998</v>
          </cell>
          <cell r="AG80">
            <v>0</v>
          </cell>
          <cell r="AH80">
            <v>0</v>
          </cell>
          <cell r="AI80">
            <v>7824785.8296799986</v>
          </cell>
          <cell r="AJ80">
            <v>0</v>
          </cell>
          <cell r="AK80">
            <v>248.42986960789693</v>
          </cell>
          <cell r="AL80">
            <v>0</v>
          </cell>
          <cell r="AM80">
            <v>0</v>
          </cell>
          <cell r="AN80">
            <v>3388503450.5296798</v>
          </cell>
        </row>
        <row r="81">
          <cell r="D81" t="str">
            <v>44.Kırtasiye Giderileri</v>
          </cell>
          <cell r="E81">
            <v>60028726.61999999</v>
          </cell>
          <cell r="F81">
            <v>4937506.71</v>
          </cell>
          <cell r="G81">
            <v>8910675.2599999998</v>
          </cell>
          <cell r="H81">
            <v>11388392.539999999</v>
          </cell>
          <cell r="I81">
            <v>11323954.83</v>
          </cell>
          <cell r="J81">
            <v>12419664.870000001</v>
          </cell>
          <cell r="K81">
            <v>11048532.41</v>
          </cell>
          <cell r="L81">
            <v>11159017.734100001</v>
          </cell>
          <cell r="M81">
            <v>11270607.911441</v>
          </cell>
          <cell r="N81">
            <v>11383313.990555411</v>
          </cell>
          <cell r="O81">
            <v>11497147.130460965</v>
          </cell>
          <cell r="P81">
            <v>11612118.601765575</v>
          </cell>
          <cell r="Q81">
            <v>23842104.081713777</v>
          </cell>
          <cell r="U81">
            <v>140793036.07003671</v>
          </cell>
          <cell r="AD81">
            <v>1103145.0126464097</v>
          </cell>
          <cell r="AE81">
            <v>1103145.0126464097</v>
          </cell>
          <cell r="AF81">
            <v>141896181.08268312</v>
          </cell>
          <cell r="AH81">
            <v>4540677.7946458599</v>
          </cell>
          <cell r="AI81">
            <v>21908770.359166276</v>
          </cell>
          <cell r="AK81">
            <v>2.0532087984434368</v>
          </cell>
          <cell r="AN81">
            <v>168345629.23649523</v>
          </cell>
        </row>
        <row r="82">
          <cell r="D82" t="str">
            <v>45.Yakacak ve Akaryakıt Giderleri</v>
          </cell>
          <cell r="E82">
            <v>198189216.85999998</v>
          </cell>
          <cell r="F82">
            <v>18457042.460000001</v>
          </cell>
          <cell r="G82">
            <v>49102431.390000001</v>
          </cell>
          <cell r="H82">
            <v>45740049.270000003</v>
          </cell>
          <cell r="I82">
            <v>40599623.880000003</v>
          </cell>
          <cell r="J82">
            <v>25108896.829999998</v>
          </cell>
          <cell r="K82">
            <v>19181173.030000001</v>
          </cell>
          <cell r="L82">
            <v>19372984.760300003</v>
          </cell>
          <cell r="M82">
            <v>19566714.607903004</v>
          </cell>
          <cell r="N82">
            <v>19762381.753982034</v>
          </cell>
          <cell r="O82">
            <v>19960005.571521856</v>
          </cell>
          <cell r="P82">
            <v>20159605.627237074</v>
          </cell>
          <cell r="Q82">
            <v>90267034.802787393</v>
          </cell>
          <cell r="U82">
            <v>387277943.98373139</v>
          </cell>
          <cell r="AD82">
            <v>3750212.3222354925</v>
          </cell>
          <cell r="AE82">
            <v>3750212.3222354925</v>
          </cell>
          <cell r="AF82">
            <v>391028156.30596685</v>
          </cell>
          <cell r="AH82">
            <v>12512901.001790939</v>
          </cell>
          <cell r="AI82">
            <v>60374747.333641283</v>
          </cell>
          <cell r="AK82">
            <v>4.4776190800493714</v>
          </cell>
          <cell r="AN82">
            <v>463915804.64139909</v>
          </cell>
        </row>
        <row r="83">
          <cell r="D83" t="str">
            <v>46.Tekstil Malzeme Giderleri</v>
          </cell>
          <cell r="E83">
            <v>37925456.950000003</v>
          </cell>
          <cell r="F83">
            <v>3261788.07</v>
          </cell>
          <cell r="G83">
            <v>5581467.7699999996</v>
          </cell>
          <cell r="H83">
            <v>7170893.1500000004</v>
          </cell>
          <cell r="I83">
            <v>7290923</v>
          </cell>
          <cell r="J83">
            <v>7875935.2800000003</v>
          </cell>
          <cell r="K83">
            <v>6744449.6799999997</v>
          </cell>
          <cell r="L83">
            <v>6811894.1767999995</v>
          </cell>
          <cell r="M83">
            <v>6880013.1185679995</v>
          </cell>
          <cell r="N83">
            <v>6948813.2497536791</v>
          </cell>
          <cell r="O83">
            <v>7018301.3822512161</v>
          </cell>
          <cell r="P83">
            <v>7088484.3960737279</v>
          </cell>
          <cell r="Q83">
            <v>15490200.550786616</v>
          </cell>
          <cell r="U83">
            <v>88163163.824233234</v>
          </cell>
          <cell r="AD83">
            <v>701378.50028344197</v>
          </cell>
          <cell r="AE83">
            <v>701378.50028344197</v>
          </cell>
          <cell r="AF83">
            <v>88864542.324516669</v>
          </cell>
          <cell r="AH83">
            <v>2843665.3543845336</v>
          </cell>
          <cell r="AI83">
            <v>13720685.334905375</v>
          </cell>
          <cell r="AK83">
            <v>2.1852627000726068</v>
          </cell>
          <cell r="AN83">
            <v>105428893.01380657</v>
          </cell>
        </row>
        <row r="84">
          <cell r="D84" t="str">
            <v>47.Elektrik Giderleri</v>
          </cell>
          <cell r="E84">
            <v>349699540.68000001</v>
          </cell>
          <cell r="F84">
            <v>31217595.07</v>
          </cell>
          <cell r="G84">
            <v>58033046.689999998</v>
          </cell>
          <cell r="H84">
            <v>67137373.060000002</v>
          </cell>
          <cell r="I84">
            <v>60053154.780000001</v>
          </cell>
          <cell r="J84">
            <v>57152271.459999993</v>
          </cell>
          <cell r="K84">
            <v>76106099.620000005</v>
          </cell>
          <cell r="L84">
            <v>76867160.6162</v>
          </cell>
          <cell r="M84">
            <v>77635832.222361997</v>
          </cell>
          <cell r="N84">
            <v>78412190.544585615</v>
          </cell>
          <cell r="O84">
            <v>79196312.450031474</v>
          </cell>
          <cell r="P84">
            <v>79988275.574531794</v>
          </cell>
          <cell r="Q84">
            <v>138600680.7727336</v>
          </cell>
          <cell r="U84">
            <v>880399992.86044455</v>
          </cell>
          <cell r="AD84">
            <v>5495898.5752132684</v>
          </cell>
          <cell r="AE84">
            <v>5495898.5752132684</v>
          </cell>
          <cell r="AF84">
            <v>885895891.43565786</v>
          </cell>
          <cell r="AH84">
            <v>28348668.525941052</v>
          </cell>
          <cell r="AI84">
            <v>136782325.63766557</v>
          </cell>
          <cell r="AK84">
            <v>1.732762455212423</v>
          </cell>
          <cell r="AN84">
            <v>1051026885.5992644</v>
          </cell>
        </row>
        <row r="85">
          <cell r="D85" t="str">
            <v>48.Su Giderleri</v>
          </cell>
          <cell r="E85">
            <v>70659841.140000001</v>
          </cell>
          <cell r="F85">
            <v>9262450.1999999993</v>
          </cell>
          <cell r="G85">
            <v>13958516.51</v>
          </cell>
          <cell r="H85">
            <v>13620206.33</v>
          </cell>
          <cell r="I85">
            <v>11315097.470000001</v>
          </cell>
          <cell r="J85">
            <v>10503867.109999999</v>
          </cell>
          <cell r="K85">
            <v>11999703.52</v>
          </cell>
          <cell r="L85">
            <v>12119700.555199999</v>
          </cell>
          <cell r="M85">
            <v>12240897.560751999</v>
          </cell>
          <cell r="N85">
            <v>12363306.536359519</v>
          </cell>
          <cell r="O85">
            <v>12486939.601723114</v>
          </cell>
          <cell r="P85">
            <v>12611808.997740345</v>
          </cell>
          <cell r="Q85">
            <v>14959671.483346395</v>
          </cell>
          <cell r="U85">
            <v>147442165.87512138</v>
          </cell>
          <cell r="AD85">
            <v>1105503.0864477686</v>
          </cell>
          <cell r="AE85">
            <v>1105503.0864477686</v>
          </cell>
          <cell r="AF85">
            <v>148547668.96156916</v>
          </cell>
          <cell r="AH85">
            <v>4753525.4067702135</v>
          </cell>
          <cell r="AI85">
            <v>22935760.087666281</v>
          </cell>
          <cell r="AK85">
            <v>1.1861638156767769</v>
          </cell>
          <cell r="AN85">
            <v>176236954.45600563</v>
          </cell>
        </row>
        <row r="86">
          <cell r="D86" t="str">
            <v>49.Ulaştırma-Haberleşme Giderleri</v>
          </cell>
          <cell r="E86">
            <v>24869047.510000002</v>
          </cell>
          <cell r="F86">
            <v>2057405.76</v>
          </cell>
          <cell r="G86">
            <v>4319502.91</v>
          </cell>
          <cell r="H86">
            <v>4971193.72</v>
          </cell>
          <cell r="I86">
            <v>4216791.6900000004</v>
          </cell>
          <cell r="J86">
            <v>4882327.2699999996</v>
          </cell>
          <cell r="K86">
            <v>4421826.16</v>
          </cell>
          <cell r="L86">
            <v>4466044.4216</v>
          </cell>
          <cell r="M86">
            <v>4510704.8658159999</v>
          </cell>
          <cell r="N86">
            <v>4555811.9144741604</v>
          </cell>
          <cell r="O86">
            <v>4601370.0336189019</v>
          </cell>
          <cell r="P86">
            <v>4647383.7339550909</v>
          </cell>
          <cell r="Q86">
            <v>8802234.8465670515</v>
          </cell>
          <cell r="U86">
            <v>56452597.326031208</v>
          </cell>
          <cell r="AD86">
            <v>427026.39154248778</v>
          </cell>
          <cell r="AE86">
            <v>427026.39154248778</v>
          </cell>
          <cell r="AF86">
            <v>56879623.717573695</v>
          </cell>
          <cell r="AH86">
            <v>1820147.9589623583</v>
          </cell>
          <cell r="AI86">
            <v>8782213.901993379</v>
          </cell>
          <cell r="AK86">
            <v>1.8940193774521892</v>
          </cell>
          <cell r="AN86">
            <v>67481985.578529432</v>
          </cell>
        </row>
        <row r="87">
          <cell r="D87" t="str">
            <v>50.Kira Giderleri</v>
          </cell>
          <cell r="E87">
            <v>116402667.94</v>
          </cell>
          <cell r="F87">
            <v>8559174</v>
          </cell>
          <cell r="G87">
            <v>20177450.579999998</v>
          </cell>
          <cell r="H87">
            <v>20109439.109999999</v>
          </cell>
          <cell r="I87">
            <v>24253241.710000001</v>
          </cell>
          <cell r="J87">
            <v>21454718.630000003</v>
          </cell>
          <cell r="K87">
            <v>21848643.910000004</v>
          </cell>
          <cell r="L87">
            <v>22067130.349100005</v>
          </cell>
          <cell r="M87">
            <v>22287801.652591005</v>
          </cell>
          <cell r="N87">
            <v>22510679.669116914</v>
          </cell>
          <cell r="O87">
            <v>22735786.465808082</v>
          </cell>
          <cell r="P87">
            <v>22963144.330466162</v>
          </cell>
          <cell r="Q87">
            <v>38509395.217718922</v>
          </cell>
          <cell r="S87">
            <v>77281069</v>
          </cell>
          <cell r="U87">
            <v>344757674.62480104</v>
          </cell>
          <cell r="AD87">
            <v>2578251.6725281253</v>
          </cell>
          <cell r="AE87">
            <v>2578251.6725281253</v>
          </cell>
          <cell r="AF87">
            <v>347335926.29732919</v>
          </cell>
          <cell r="AH87">
            <v>11114749.641514534</v>
          </cell>
          <cell r="AI87">
            <v>53628667.02030763</v>
          </cell>
          <cell r="AK87">
            <v>1.6770088043485796</v>
          </cell>
          <cell r="AN87">
            <v>412079342.95915139</v>
          </cell>
        </row>
        <row r="88">
          <cell r="D88" t="str">
            <v>51.Önceki Dönem Gider ve Zararları</v>
          </cell>
          <cell r="E88">
            <v>36886117.329999998</v>
          </cell>
          <cell r="F88">
            <v>17152062.489999998</v>
          </cell>
          <cell r="G88">
            <v>9863165.2899999991</v>
          </cell>
          <cell r="H88">
            <v>5259400.59</v>
          </cell>
          <cell r="I88">
            <v>2995719.79</v>
          </cell>
          <cell r="J88">
            <v>743636.6</v>
          </cell>
          <cell r="K88">
            <v>872132.57</v>
          </cell>
          <cell r="L88">
            <v>880853.89569999999</v>
          </cell>
          <cell r="M88">
            <v>889662.43465700001</v>
          </cell>
          <cell r="N88">
            <v>898559.05900357</v>
          </cell>
          <cell r="O88">
            <v>907544.64959360566</v>
          </cell>
          <cell r="P88">
            <v>916620.09608954168</v>
          </cell>
          <cell r="Q88">
            <v>916620.09608954168</v>
          </cell>
          <cell r="U88">
            <v>42295977.561133258</v>
          </cell>
          <cell r="AD88">
            <v>429179.41469845106</v>
          </cell>
          <cell r="AE88">
            <v>429179.41469845106</v>
          </cell>
          <cell r="AF88">
            <v>42725156.97583171</v>
          </cell>
          <cell r="AH88">
            <v>1367205.0232266148</v>
          </cell>
          <cell r="AI88">
            <v>6596764.2370684166</v>
          </cell>
          <cell r="AK88">
            <v>18.822920477588184</v>
          </cell>
          <cell r="AN88">
            <v>50689126.236126736</v>
          </cell>
        </row>
        <row r="89">
          <cell r="D89" t="str">
            <v>52.Taşıma ve Ardiye Giderleri</v>
          </cell>
          <cell r="E89">
            <v>10820920.91</v>
          </cell>
          <cell r="F89">
            <v>341980.63</v>
          </cell>
          <cell r="G89">
            <v>1875116.42</v>
          </cell>
          <cell r="H89">
            <v>1909463.15</v>
          </cell>
          <cell r="I89">
            <v>2063187.75</v>
          </cell>
          <cell r="J89">
            <v>2137399.87</v>
          </cell>
          <cell r="K89">
            <v>2493773.09</v>
          </cell>
          <cell r="L89">
            <v>2518710.8208999997</v>
          </cell>
          <cell r="M89">
            <v>2543897.9291089997</v>
          </cell>
          <cell r="N89">
            <v>2569336.9084000895</v>
          </cell>
          <cell r="O89">
            <v>2595030.2774840905</v>
          </cell>
          <cell r="P89">
            <v>2620980.5802589315</v>
          </cell>
          <cell r="Q89">
            <v>3895408.7076651952</v>
          </cell>
          <cell r="U89">
            <v>27564286.133817304</v>
          </cell>
          <cell r="AD89">
            <v>183729.61923201793</v>
          </cell>
          <cell r="AE89">
            <v>183729.61923201793</v>
          </cell>
          <cell r="AF89">
            <v>27748015.753049321</v>
          </cell>
          <cell r="AH89">
            <v>887936.50409757835</v>
          </cell>
          <cell r="AI89">
            <v>4284293.6322708158</v>
          </cell>
          <cell r="AK89">
            <v>1.4862409653109145</v>
          </cell>
          <cell r="AN89">
            <v>32920245.889417715</v>
          </cell>
        </row>
        <row r="90">
          <cell r="D90" t="str">
            <v>53.Stajyer Öğrenci Maaşları</v>
          </cell>
          <cell r="E90">
            <v>2162922.87</v>
          </cell>
          <cell r="F90">
            <v>374527.95</v>
          </cell>
          <cell r="G90">
            <v>963703.09</v>
          </cell>
          <cell r="H90">
            <v>308426.83</v>
          </cell>
          <cell r="I90">
            <v>119528.56</v>
          </cell>
          <cell r="J90">
            <v>216968.24</v>
          </cell>
          <cell r="K90">
            <v>179768.2</v>
          </cell>
          <cell r="L90">
            <v>181565.88200000001</v>
          </cell>
          <cell r="M90">
            <v>183381.54082000002</v>
          </cell>
          <cell r="N90">
            <v>185215.35622820002</v>
          </cell>
          <cell r="O90">
            <v>187067.50979048203</v>
          </cell>
          <cell r="P90">
            <v>188938.18488838684</v>
          </cell>
          <cell r="Q90">
            <v>436774.09721543727</v>
          </cell>
          <cell r="U90">
            <v>3525865.4409425068</v>
          </cell>
          <cell r="W90">
            <v>30000000</v>
          </cell>
          <cell r="AD90">
            <v>26952.007717200031</v>
          </cell>
          <cell r="AE90">
            <v>30026952.0077172</v>
          </cell>
          <cell r="AF90">
            <v>0</v>
          </cell>
          <cell r="AH90">
            <v>0</v>
          </cell>
          <cell r="AI90">
            <v>0</v>
          </cell>
          <cell r="AK90">
            <v>2.311730143239477</v>
          </cell>
          <cell r="AN90">
            <v>0</v>
          </cell>
        </row>
        <row r="91">
          <cell r="D91" t="str">
            <v>54.İşletmeler Arası Karşılıksız Kaynak Aktarımından Doğan Giderler</v>
          </cell>
          <cell r="U91">
            <v>0</v>
          </cell>
          <cell r="AD91">
            <v>0</v>
          </cell>
          <cell r="AE91">
            <v>0</v>
          </cell>
          <cell r="AF91">
            <v>0</v>
          </cell>
          <cell r="AH91">
            <v>0</v>
          </cell>
          <cell r="AI91">
            <v>0</v>
          </cell>
          <cell r="AK91">
            <v>1.8980404119910923</v>
          </cell>
          <cell r="AN91">
            <v>0</v>
          </cell>
        </row>
        <row r="92">
          <cell r="D92" t="str">
            <v>55.Yedek Parça ve Malzeme Giderleri</v>
          </cell>
          <cell r="E92">
            <v>15984047.42</v>
          </cell>
          <cell r="F92">
            <v>900672.39</v>
          </cell>
          <cell r="G92">
            <v>1632069.71</v>
          </cell>
          <cell r="H92">
            <v>2954130.58</v>
          </cell>
          <cell r="I92">
            <v>2941284.7600000002</v>
          </cell>
          <cell r="J92">
            <v>3852194.82</v>
          </cell>
          <cell r="K92">
            <v>3703695.16</v>
          </cell>
          <cell r="L92">
            <v>3740732.1116000004</v>
          </cell>
          <cell r="M92">
            <v>3778139.4327160004</v>
          </cell>
          <cell r="N92">
            <v>3815920.8270431603</v>
          </cell>
          <cell r="O92">
            <v>3854080.0353135918</v>
          </cell>
          <cell r="P92">
            <v>3892620.8356667277</v>
          </cell>
          <cell r="Q92">
            <v>13542440.901368812</v>
          </cell>
          <cell r="U92">
            <v>48607981.56370829</v>
          </cell>
          <cell r="AD92">
            <v>319993.13291949144</v>
          </cell>
          <cell r="AE92">
            <v>319993.13291949144</v>
          </cell>
          <cell r="AF92">
            <v>48927974.696627781</v>
          </cell>
          <cell r="AH92">
            <v>1565695.190292089</v>
          </cell>
          <cell r="AI92">
            <v>7554479.2931593303</v>
          </cell>
          <cell r="AK92">
            <v>3.4790033432704637</v>
          </cell>
          <cell r="AN92">
            <v>58048149.180079199</v>
          </cell>
        </row>
        <row r="93">
          <cell r="D93" t="str">
            <v>56.İlan, Yayın, Harç ve ARGE Giderleri</v>
          </cell>
          <cell r="E93">
            <v>53202413.409999996</v>
          </cell>
          <cell r="F93">
            <v>5844027.5</v>
          </cell>
          <cell r="G93">
            <v>8198875.9899999993</v>
          </cell>
          <cell r="H93">
            <v>10962908.539999999</v>
          </cell>
          <cell r="I93">
            <v>7801310.75</v>
          </cell>
          <cell r="J93">
            <v>10539263.74</v>
          </cell>
          <cell r="K93">
            <v>9856026.8899999987</v>
          </cell>
          <cell r="L93">
            <v>9954587.1588999983</v>
          </cell>
          <cell r="M93">
            <v>10054133.030488998</v>
          </cell>
          <cell r="N93">
            <v>10154674.360793889</v>
          </cell>
          <cell r="O93">
            <v>10256221.104401827</v>
          </cell>
          <cell r="P93">
            <v>10358783.315445846</v>
          </cell>
          <cell r="Q93">
            <v>10773134.64806368</v>
          </cell>
          <cell r="U93">
            <v>114753947.02809422</v>
          </cell>
          <cell r="AD93">
            <v>872925.32334292482</v>
          </cell>
          <cell r="AE93">
            <v>872925.32334292482</v>
          </cell>
          <cell r="AF93">
            <v>115626872.35143714</v>
          </cell>
          <cell r="AH93">
            <v>3700059.9152459884</v>
          </cell>
          <cell r="AI93">
            <v>17852789.091061894</v>
          </cell>
          <cell r="AK93">
            <v>1.04</v>
          </cell>
          <cell r="AN93">
            <v>137179721.35774502</v>
          </cell>
        </row>
        <row r="94">
          <cell r="D94" t="str">
            <v>57.Diger Giderler</v>
          </cell>
          <cell r="E94">
            <v>460492.75</v>
          </cell>
          <cell r="F94">
            <v>13042.26</v>
          </cell>
          <cell r="G94">
            <v>151360.16</v>
          </cell>
          <cell r="H94">
            <v>17269.21</v>
          </cell>
          <cell r="I94">
            <v>30736.86</v>
          </cell>
          <cell r="J94">
            <v>146359.14000000001</v>
          </cell>
          <cell r="K94">
            <v>101725.12</v>
          </cell>
          <cell r="L94">
            <v>102742.37119999999</v>
          </cell>
          <cell r="M94">
            <v>103769.794912</v>
          </cell>
          <cell r="N94">
            <v>104807.49286112</v>
          </cell>
          <cell r="O94">
            <v>105855.5677897312</v>
          </cell>
          <cell r="P94">
            <v>106914.12346762851</v>
          </cell>
          <cell r="Q94">
            <v>459029.96899910911</v>
          </cell>
          <cell r="U94">
            <v>1443612.0692295888</v>
          </cell>
          <cell r="AD94">
            <v>5805</v>
          </cell>
          <cell r="AE94">
            <v>5805</v>
          </cell>
          <cell r="AF94">
            <v>1449417.0692295888</v>
          </cell>
          <cell r="AH94">
            <v>46381.346215346843</v>
          </cell>
          <cell r="AI94">
            <v>223789.99548904854</v>
          </cell>
          <cell r="AK94">
            <v>4.2934455627660304</v>
          </cell>
          <cell r="AN94">
            <v>1719588.4109339842</v>
          </cell>
        </row>
        <row r="95">
          <cell r="D95" t="str">
            <v>TOPLAM ISLETME GIDERLERI</v>
          </cell>
          <cell r="E95">
            <v>977291412.38999975</v>
          </cell>
          <cell r="F95">
            <v>102379275.49000001</v>
          </cell>
          <cell r="G95">
            <v>182767381.77000001</v>
          </cell>
          <cell r="H95">
            <v>191549146.08000004</v>
          </cell>
          <cell r="I95">
            <v>175004555.83000001</v>
          </cell>
          <cell r="J95">
            <v>157033503.85999998</v>
          </cell>
          <cell r="K95">
            <v>168557549.35999998</v>
          </cell>
          <cell r="L95">
            <v>170243124.8536</v>
          </cell>
          <cell r="M95">
            <v>171945556.10213605</v>
          </cell>
          <cell r="N95">
            <v>173665011.66315734</v>
          </cell>
          <cell r="O95">
            <v>175401661.77978897</v>
          </cell>
          <cell r="P95">
            <v>177155678.39758682</v>
          </cell>
          <cell r="Q95">
            <v>360494730.17505544</v>
          </cell>
          <cell r="R95">
            <v>0</v>
          </cell>
          <cell r="S95">
            <v>77281069</v>
          </cell>
          <cell r="T95">
            <v>0</v>
          </cell>
          <cell r="U95">
            <v>2283478244.3613243</v>
          </cell>
          <cell r="V95">
            <v>0</v>
          </cell>
          <cell r="W95">
            <v>30000000</v>
          </cell>
          <cell r="X95">
            <v>0</v>
          </cell>
          <cell r="Y95">
            <v>0</v>
          </cell>
          <cell r="Z95">
            <v>0</v>
          </cell>
          <cell r="AA95">
            <v>0</v>
          </cell>
          <cell r="AB95">
            <v>0</v>
          </cell>
          <cell r="AC95">
            <v>0</v>
          </cell>
          <cell r="AD95">
            <v>17000000.058807079</v>
          </cell>
          <cell r="AE95">
            <v>47000000.058807082</v>
          </cell>
          <cell r="AF95">
            <v>2296925426.9714718</v>
          </cell>
          <cell r="AG95">
            <v>0</v>
          </cell>
          <cell r="AH95">
            <v>73501613.66308713</v>
          </cell>
          <cell r="AI95">
            <v>354645285.92439526</v>
          </cell>
          <cell r="AJ95">
            <v>0</v>
          </cell>
          <cell r="AK95">
            <v>48.537425935421545</v>
          </cell>
          <cell r="AL95">
            <v>0</v>
          </cell>
          <cell r="AM95">
            <v>0</v>
          </cell>
          <cell r="AN95">
            <v>2725072326.5589538</v>
          </cell>
        </row>
        <row r="96">
          <cell r="D96" t="str">
            <v>TOPLAM GİDER</v>
          </cell>
          <cell r="E96">
            <v>19415021790.399998</v>
          </cell>
          <cell r="F96">
            <v>2295678735.5500002</v>
          </cell>
          <cell r="G96">
            <v>3221238328.8600001</v>
          </cell>
          <cell r="H96">
            <v>3392362128.9300003</v>
          </cell>
          <cell r="I96">
            <v>3502026402.1099997</v>
          </cell>
          <cell r="J96">
            <v>3500497709.27</v>
          </cell>
          <cell r="K96">
            <v>3503218485.6799998</v>
          </cell>
          <cell r="L96">
            <v>3538859230.8238254</v>
          </cell>
          <cell r="M96">
            <v>3548688596.3744936</v>
          </cell>
          <cell r="N96">
            <v>3559062424.2738552</v>
          </cell>
          <cell r="O96">
            <v>3570015115.4935856</v>
          </cell>
          <cell r="P96">
            <v>3581583294.2820735</v>
          </cell>
          <cell r="Q96">
            <v>5302691289.4069214</v>
          </cell>
          <cell r="R96">
            <v>0</v>
          </cell>
          <cell r="S96">
            <v>77281069</v>
          </cell>
          <cell r="T96">
            <v>366000000</v>
          </cell>
          <cell r="U96">
            <v>42959202810.054749</v>
          </cell>
          <cell r="V96">
            <v>210000000</v>
          </cell>
          <cell r="W96">
            <v>30000000</v>
          </cell>
          <cell r="X96">
            <v>0</v>
          </cell>
          <cell r="Y96">
            <v>10000000</v>
          </cell>
          <cell r="Z96">
            <v>16000000</v>
          </cell>
          <cell r="AA96">
            <v>150000000</v>
          </cell>
          <cell r="AB96">
            <v>508000000</v>
          </cell>
          <cell r="AC96">
            <v>126000000</v>
          </cell>
          <cell r="AD96">
            <v>180000000.05880708</v>
          </cell>
          <cell r="AE96">
            <v>1230000000.0588071</v>
          </cell>
          <cell r="AF96">
            <v>44967807708.711861</v>
          </cell>
          <cell r="AG96">
            <v>0</v>
          </cell>
          <cell r="AH96">
            <v>535739474.03812945</v>
          </cell>
          <cell r="AI96">
            <v>1826516957.6490204</v>
          </cell>
          <cell r="AJ96">
            <v>3836109762.1614571</v>
          </cell>
          <cell r="AK96">
            <v>379.55716052233583</v>
          </cell>
          <cell r="AL96">
            <v>0</v>
          </cell>
          <cell r="AM96">
            <v>663000000</v>
          </cell>
          <cell r="AN96">
            <v>51829173902.560471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9"/>
  <sheetViews>
    <sheetView tabSelected="1" topLeftCell="F163" workbookViewId="0">
      <selection activeCell="K102" sqref="K102"/>
    </sheetView>
  </sheetViews>
  <sheetFormatPr defaultColWidth="16.7109375" defaultRowHeight="14.25" x14ac:dyDescent="0.25"/>
  <cols>
    <col min="1" max="1" width="21.42578125" style="9" customWidth="1"/>
    <col min="2" max="4" width="16.7109375" style="9" hidden="1" customWidth="1"/>
    <col min="5" max="5" width="20.28515625" style="9" hidden="1" customWidth="1"/>
    <col min="6" max="6" width="24.42578125" style="120" customWidth="1"/>
    <col min="7" max="7" width="65.42578125" style="9" customWidth="1"/>
    <col min="8" max="8" width="16.7109375" style="9" hidden="1" customWidth="1"/>
    <col min="9" max="9" width="23" style="9" hidden="1" customWidth="1"/>
    <col min="10" max="10" width="28" style="9" customWidth="1"/>
    <col min="11" max="12" width="40.42578125" style="9" customWidth="1"/>
    <col min="13" max="13" width="39.140625" style="9" customWidth="1"/>
    <col min="14" max="14" width="29.7109375" style="9" customWidth="1"/>
    <col min="15" max="16" width="27.140625" style="9" customWidth="1"/>
    <col min="17" max="24" width="31.140625" style="9" customWidth="1"/>
    <col min="25" max="16384" width="16.7109375" style="9"/>
  </cols>
  <sheetData>
    <row r="1" spans="1:24" s="4" customFormat="1" ht="80.25" customHeight="1" x14ac:dyDescent="0.25">
      <c r="A1" s="1" t="s">
        <v>0</v>
      </c>
      <c r="B1" s="1" t="s">
        <v>1</v>
      </c>
      <c r="C1" s="1" t="s">
        <v>2</v>
      </c>
      <c r="D1" s="1" t="s">
        <v>3</v>
      </c>
      <c r="E1" s="2" t="s">
        <v>4</v>
      </c>
      <c r="F1" s="3" t="s">
        <v>5</v>
      </c>
      <c r="G1" s="1" t="s">
        <v>6</v>
      </c>
      <c r="H1" s="3" t="s">
        <v>7</v>
      </c>
      <c r="I1" s="1" t="s">
        <v>8</v>
      </c>
      <c r="J1" s="1" t="s">
        <v>9</v>
      </c>
      <c r="K1" s="1" t="s">
        <v>10</v>
      </c>
      <c r="L1" s="1" t="s">
        <v>11</v>
      </c>
      <c r="M1" s="1" t="s">
        <v>11</v>
      </c>
      <c r="N1" s="1" t="s">
        <v>11</v>
      </c>
      <c r="O1" s="1" t="s">
        <v>11</v>
      </c>
      <c r="P1" s="1" t="s">
        <v>11</v>
      </c>
      <c r="Q1" s="1" t="s">
        <v>12</v>
      </c>
      <c r="R1" s="1" t="s">
        <v>13</v>
      </c>
      <c r="S1" s="1" t="s">
        <v>14</v>
      </c>
      <c r="T1" s="1" t="s">
        <v>15</v>
      </c>
      <c r="U1" s="1" t="s">
        <v>16</v>
      </c>
      <c r="V1" s="1" t="s">
        <v>17</v>
      </c>
      <c r="W1" s="1" t="s">
        <v>18</v>
      </c>
      <c r="X1" s="1"/>
    </row>
    <row r="2" spans="1:24" ht="48" customHeight="1" x14ac:dyDescent="0.25">
      <c r="A2" s="5" t="s">
        <v>19</v>
      </c>
      <c r="B2" s="145" t="s">
        <v>20</v>
      </c>
      <c r="C2" s="145" t="s">
        <v>21</v>
      </c>
      <c r="D2" s="148" t="s">
        <v>22</v>
      </c>
      <c r="E2" s="151">
        <v>1228588650.4060099</v>
      </c>
      <c r="F2" s="154" t="s">
        <v>23</v>
      </c>
      <c r="G2" s="6" t="s">
        <v>24</v>
      </c>
      <c r="H2" s="121" t="s">
        <v>25</v>
      </c>
      <c r="I2" s="121" t="s">
        <v>26</v>
      </c>
      <c r="J2" s="124" t="s">
        <v>27</v>
      </c>
      <c r="K2" s="7" t="s">
        <v>28</v>
      </c>
      <c r="L2" s="7"/>
      <c r="M2" s="7"/>
      <c r="N2" s="7"/>
      <c r="O2" s="7"/>
      <c r="P2" s="7"/>
      <c r="Q2" s="8"/>
      <c r="R2" s="8"/>
      <c r="S2" s="8"/>
      <c r="T2" s="8"/>
      <c r="U2" s="8"/>
      <c r="V2" s="8"/>
      <c r="W2" s="8"/>
      <c r="X2" s="8"/>
    </row>
    <row r="3" spans="1:24" ht="48" customHeight="1" x14ac:dyDescent="0.25">
      <c r="A3" s="5" t="s">
        <v>29</v>
      </c>
      <c r="B3" s="146"/>
      <c r="C3" s="146"/>
      <c r="D3" s="149"/>
      <c r="E3" s="152"/>
      <c r="F3" s="155"/>
      <c r="G3" s="6" t="s">
        <v>30</v>
      </c>
      <c r="H3" s="122"/>
      <c r="I3" s="122"/>
      <c r="J3" s="125"/>
      <c r="K3" s="7" t="s">
        <v>28</v>
      </c>
      <c r="L3" s="7" t="s">
        <v>31</v>
      </c>
      <c r="M3" s="7"/>
      <c r="N3" s="7"/>
      <c r="O3" s="7"/>
      <c r="P3" s="7"/>
      <c r="Q3" s="8"/>
      <c r="R3" s="8"/>
      <c r="S3" s="8"/>
      <c r="T3" s="8"/>
      <c r="U3" s="8"/>
      <c r="V3" s="8"/>
      <c r="W3" s="8"/>
      <c r="X3" s="8"/>
    </row>
    <row r="4" spans="1:24" ht="48" customHeight="1" x14ac:dyDescent="0.25">
      <c r="A4" s="5" t="s">
        <v>32</v>
      </c>
      <c r="B4" s="146"/>
      <c r="C4" s="146"/>
      <c r="D4" s="149"/>
      <c r="E4" s="152"/>
      <c r="F4" s="155"/>
      <c r="G4" s="6" t="s">
        <v>33</v>
      </c>
      <c r="H4" s="122"/>
      <c r="I4" s="122"/>
      <c r="J4" s="125"/>
      <c r="K4" s="7" t="s">
        <v>28</v>
      </c>
      <c r="L4" s="7" t="s">
        <v>34</v>
      </c>
      <c r="M4" s="7"/>
      <c r="N4" s="7"/>
      <c r="O4" s="7"/>
      <c r="P4" s="7"/>
      <c r="Q4" s="8"/>
      <c r="R4" s="8"/>
      <c r="S4" s="8"/>
      <c r="T4" s="8"/>
      <c r="U4" s="8"/>
      <c r="V4" s="8"/>
      <c r="W4" s="8"/>
      <c r="X4" s="8"/>
    </row>
    <row r="5" spans="1:24" ht="66" customHeight="1" x14ac:dyDescent="0.25">
      <c r="A5" s="5" t="s">
        <v>35</v>
      </c>
      <c r="B5" s="146"/>
      <c r="C5" s="146"/>
      <c r="D5" s="149"/>
      <c r="E5" s="152"/>
      <c r="F5" s="155"/>
      <c r="G5" s="6" t="s">
        <v>36</v>
      </c>
      <c r="H5" s="122"/>
      <c r="I5" s="122"/>
      <c r="J5" s="125"/>
      <c r="K5" s="7" t="s">
        <v>28</v>
      </c>
      <c r="L5" s="7" t="s">
        <v>34</v>
      </c>
      <c r="M5" s="7" t="s">
        <v>37</v>
      </c>
      <c r="N5" s="7"/>
      <c r="O5" s="7"/>
      <c r="P5" s="7"/>
      <c r="Q5" s="8"/>
      <c r="R5" s="8"/>
      <c r="S5" s="8"/>
      <c r="T5" s="8"/>
      <c r="U5" s="8"/>
      <c r="V5" s="8"/>
      <c r="W5" s="8"/>
      <c r="X5" s="8"/>
    </row>
    <row r="6" spans="1:24" ht="48" customHeight="1" x14ac:dyDescent="0.25">
      <c r="A6" s="5" t="s">
        <v>38</v>
      </c>
      <c r="B6" s="146"/>
      <c r="C6" s="146"/>
      <c r="D6" s="149"/>
      <c r="E6" s="152"/>
      <c r="F6" s="155"/>
      <c r="G6" s="6" t="s">
        <v>39</v>
      </c>
      <c r="H6" s="122"/>
      <c r="I6" s="122"/>
      <c r="J6" s="125"/>
      <c r="K6" s="7" t="s">
        <v>40</v>
      </c>
      <c r="L6" s="7" t="s">
        <v>28</v>
      </c>
      <c r="M6" s="7"/>
      <c r="N6" s="7"/>
      <c r="O6" s="7"/>
      <c r="P6" s="7"/>
      <c r="Q6" s="8"/>
      <c r="R6" s="8"/>
      <c r="S6" s="8"/>
      <c r="T6" s="8"/>
      <c r="U6" s="8"/>
      <c r="V6" s="8"/>
      <c r="W6" s="8"/>
      <c r="X6" s="8"/>
    </row>
    <row r="7" spans="1:24" ht="48" customHeight="1" x14ac:dyDescent="0.25">
      <c r="A7" s="5" t="s">
        <v>41</v>
      </c>
      <c r="B7" s="146"/>
      <c r="C7" s="146"/>
      <c r="D7" s="149"/>
      <c r="E7" s="152"/>
      <c r="F7" s="155"/>
      <c r="G7" s="6" t="s">
        <v>42</v>
      </c>
      <c r="H7" s="122"/>
      <c r="I7" s="122"/>
      <c r="J7" s="125"/>
      <c r="K7" s="7" t="s">
        <v>43</v>
      </c>
      <c r="L7" s="7" t="s">
        <v>28</v>
      </c>
      <c r="M7" s="7" t="s">
        <v>40</v>
      </c>
      <c r="N7" s="7" t="s">
        <v>44</v>
      </c>
      <c r="O7" s="7"/>
      <c r="P7" s="7"/>
      <c r="Q7" s="8"/>
      <c r="R7" s="8"/>
      <c r="S7" s="8"/>
      <c r="T7" s="8"/>
      <c r="U7" s="8"/>
      <c r="V7" s="8"/>
      <c r="W7" s="8"/>
      <c r="X7" s="8"/>
    </row>
    <row r="8" spans="1:24" ht="48" customHeight="1" x14ac:dyDescent="0.25">
      <c r="A8" s="5" t="s">
        <v>45</v>
      </c>
      <c r="B8" s="146"/>
      <c r="C8" s="146"/>
      <c r="D8" s="149"/>
      <c r="E8" s="152"/>
      <c r="F8" s="155"/>
      <c r="G8" s="6" t="s">
        <v>46</v>
      </c>
      <c r="H8" s="122"/>
      <c r="I8" s="122"/>
      <c r="J8" s="125"/>
      <c r="K8" s="7" t="s">
        <v>47</v>
      </c>
      <c r="L8" s="7" t="s">
        <v>34</v>
      </c>
      <c r="M8" s="7" t="s">
        <v>28</v>
      </c>
      <c r="N8" s="7"/>
      <c r="O8" s="7"/>
      <c r="P8" s="7"/>
      <c r="Q8" s="8"/>
      <c r="R8" s="8"/>
      <c r="S8" s="8"/>
      <c r="T8" s="8"/>
      <c r="U8" s="8"/>
      <c r="V8" s="8"/>
      <c r="W8" s="8"/>
      <c r="X8" s="8"/>
    </row>
    <row r="9" spans="1:24" ht="48" customHeight="1" x14ac:dyDescent="0.25">
      <c r="A9" s="5" t="s">
        <v>48</v>
      </c>
      <c r="B9" s="146"/>
      <c r="C9" s="146"/>
      <c r="D9" s="149"/>
      <c r="E9" s="152"/>
      <c r="F9" s="155"/>
      <c r="G9" s="6" t="s">
        <v>49</v>
      </c>
      <c r="H9" s="122"/>
      <c r="I9" s="122"/>
      <c r="J9" s="125"/>
      <c r="K9" s="7" t="s">
        <v>40</v>
      </c>
      <c r="L9" s="7" t="s">
        <v>28</v>
      </c>
      <c r="M9" s="7"/>
      <c r="N9" s="7"/>
      <c r="O9" s="7"/>
      <c r="P9" s="7"/>
      <c r="Q9" s="8"/>
      <c r="R9" s="8"/>
      <c r="S9" s="8"/>
      <c r="T9" s="8"/>
      <c r="U9" s="8"/>
      <c r="V9" s="8"/>
      <c r="W9" s="8"/>
      <c r="X9" s="8"/>
    </row>
    <row r="10" spans="1:24" ht="48" customHeight="1" x14ac:dyDescent="0.25">
      <c r="A10" s="5" t="s">
        <v>50</v>
      </c>
      <c r="B10" s="146"/>
      <c r="C10" s="146"/>
      <c r="D10" s="149"/>
      <c r="E10" s="152"/>
      <c r="F10" s="155"/>
      <c r="G10" s="6" t="s">
        <v>51</v>
      </c>
      <c r="H10" s="122"/>
      <c r="I10" s="122"/>
      <c r="J10" s="125"/>
      <c r="K10" s="7" t="s">
        <v>52</v>
      </c>
      <c r="L10" s="7" t="s">
        <v>28</v>
      </c>
      <c r="M10" s="7" t="s">
        <v>34</v>
      </c>
      <c r="N10" s="7" t="s">
        <v>53</v>
      </c>
      <c r="O10" s="7"/>
      <c r="P10" s="7"/>
      <c r="Q10" s="8"/>
      <c r="R10" s="8"/>
      <c r="S10" s="8"/>
      <c r="T10" s="8"/>
      <c r="U10" s="8"/>
      <c r="V10" s="8"/>
      <c r="W10" s="8"/>
      <c r="X10" s="8"/>
    </row>
    <row r="11" spans="1:24" ht="48" customHeight="1" x14ac:dyDescent="0.25">
      <c r="A11" s="5" t="s">
        <v>54</v>
      </c>
      <c r="B11" s="146"/>
      <c r="C11" s="146"/>
      <c r="D11" s="149"/>
      <c r="E11" s="152"/>
      <c r="F11" s="155"/>
      <c r="G11" s="6" t="s">
        <v>55</v>
      </c>
      <c r="H11" s="122"/>
      <c r="I11" s="122"/>
      <c r="J11" s="125"/>
      <c r="K11" s="7" t="s">
        <v>56</v>
      </c>
      <c r="L11" s="7" t="s">
        <v>28</v>
      </c>
      <c r="M11" s="7"/>
      <c r="N11" s="7"/>
      <c r="O11" s="7"/>
      <c r="P11" s="7"/>
      <c r="Q11" s="8"/>
      <c r="R11" s="8"/>
      <c r="S11" s="8"/>
      <c r="T11" s="8"/>
      <c r="U11" s="8"/>
      <c r="V11" s="8"/>
      <c r="W11" s="8"/>
      <c r="X11" s="8"/>
    </row>
    <row r="12" spans="1:24" ht="48" customHeight="1" x14ac:dyDescent="0.25">
      <c r="A12" s="5" t="s">
        <v>57</v>
      </c>
      <c r="B12" s="146"/>
      <c r="C12" s="146"/>
      <c r="D12" s="149"/>
      <c r="E12" s="152"/>
      <c r="F12" s="155"/>
      <c r="G12" s="6" t="s">
        <v>58</v>
      </c>
      <c r="H12" s="122"/>
      <c r="I12" s="122"/>
      <c r="J12" s="125"/>
      <c r="K12" s="7" t="s">
        <v>59</v>
      </c>
      <c r="L12" s="7" t="s">
        <v>28</v>
      </c>
      <c r="M12" s="7" t="s">
        <v>60</v>
      </c>
      <c r="N12" s="7"/>
      <c r="O12" s="7"/>
      <c r="P12" s="7"/>
      <c r="Q12" s="8"/>
      <c r="R12" s="8"/>
      <c r="S12" s="8"/>
      <c r="T12" s="8"/>
      <c r="U12" s="8"/>
      <c r="V12" s="8"/>
      <c r="W12" s="8"/>
      <c r="X12" s="8"/>
    </row>
    <row r="13" spans="1:24" ht="48" customHeight="1" x14ac:dyDescent="0.25">
      <c r="A13" s="5" t="s">
        <v>61</v>
      </c>
      <c r="B13" s="146"/>
      <c r="C13" s="146"/>
      <c r="D13" s="149"/>
      <c r="E13" s="152"/>
      <c r="F13" s="155"/>
      <c r="G13" s="6" t="s">
        <v>62</v>
      </c>
      <c r="H13" s="122"/>
      <c r="I13" s="122"/>
      <c r="J13" s="125"/>
      <c r="K13" s="7" t="s">
        <v>28</v>
      </c>
      <c r="L13" s="7" t="s">
        <v>63</v>
      </c>
      <c r="M13" s="7" t="s">
        <v>40</v>
      </c>
      <c r="N13" s="7" t="s">
        <v>64</v>
      </c>
      <c r="O13" s="7" t="s">
        <v>65</v>
      </c>
      <c r="P13" s="7"/>
      <c r="Q13" s="8"/>
      <c r="R13" s="8"/>
      <c r="S13" s="8"/>
      <c r="T13" s="8"/>
      <c r="U13" s="8"/>
      <c r="V13" s="8"/>
      <c r="W13" s="8"/>
      <c r="X13" s="8"/>
    </row>
    <row r="14" spans="1:24" ht="48" customHeight="1" x14ac:dyDescent="0.25">
      <c r="A14" s="5" t="s">
        <v>66</v>
      </c>
      <c r="B14" s="146"/>
      <c r="C14" s="146"/>
      <c r="D14" s="149"/>
      <c r="E14" s="152"/>
      <c r="F14" s="155"/>
      <c r="G14" s="6" t="s">
        <v>67</v>
      </c>
      <c r="H14" s="122"/>
      <c r="I14" s="122"/>
      <c r="J14" s="125"/>
      <c r="K14" s="7" t="s">
        <v>28</v>
      </c>
      <c r="L14" s="7" t="s">
        <v>59</v>
      </c>
      <c r="M14" s="7"/>
      <c r="N14" s="7"/>
      <c r="O14" s="7"/>
      <c r="P14" s="7"/>
      <c r="Q14" s="8"/>
      <c r="R14" s="8"/>
      <c r="S14" s="8"/>
      <c r="T14" s="8"/>
      <c r="U14" s="8"/>
      <c r="V14" s="8"/>
      <c r="W14" s="8"/>
      <c r="X14" s="8"/>
    </row>
    <row r="15" spans="1:24" ht="48" customHeight="1" x14ac:dyDescent="0.25">
      <c r="A15" s="5" t="s">
        <v>68</v>
      </c>
      <c r="B15" s="146"/>
      <c r="C15" s="146"/>
      <c r="D15" s="149"/>
      <c r="E15" s="152"/>
      <c r="F15" s="155"/>
      <c r="G15" s="6" t="s">
        <v>69</v>
      </c>
      <c r="H15" s="122"/>
      <c r="I15" s="122"/>
      <c r="J15" s="125"/>
      <c r="K15" s="7" t="s">
        <v>28</v>
      </c>
      <c r="L15" s="7" t="s">
        <v>34</v>
      </c>
      <c r="M15" s="7" t="s">
        <v>40</v>
      </c>
      <c r="N15" s="7"/>
      <c r="O15" s="7"/>
      <c r="P15" s="7"/>
      <c r="Q15" s="8"/>
      <c r="R15" s="8"/>
      <c r="S15" s="8"/>
      <c r="T15" s="8"/>
      <c r="U15" s="8"/>
      <c r="V15" s="8"/>
      <c r="W15" s="8"/>
      <c r="X15" s="8"/>
    </row>
    <row r="16" spans="1:24" ht="48" customHeight="1" x14ac:dyDescent="0.25">
      <c r="A16" s="5" t="s">
        <v>70</v>
      </c>
      <c r="B16" s="146"/>
      <c r="C16" s="146"/>
      <c r="D16" s="149"/>
      <c r="E16" s="152"/>
      <c r="F16" s="155"/>
      <c r="G16" s="6" t="s">
        <v>71</v>
      </c>
      <c r="H16" s="122"/>
      <c r="I16" s="122"/>
      <c r="J16" s="125"/>
      <c r="K16" s="7" t="s">
        <v>37</v>
      </c>
      <c r="L16" s="7" t="s">
        <v>28</v>
      </c>
      <c r="M16" s="7" t="s">
        <v>72</v>
      </c>
      <c r="N16" s="7" t="s">
        <v>59</v>
      </c>
      <c r="O16" s="7"/>
      <c r="P16" s="7"/>
      <c r="Q16" s="8"/>
      <c r="R16" s="8"/>
      <c r="S16" s="8"/>
      <c r="T16" s="8"/>
      <c r="U16" s="8"/>
      <c r="V16" s="8"/>
      <c r="W16" s="8"/>
      <c r="X16" s="8"/>
    </row>
    <row r="17" spans="1:24" ht="48" customHeight="1" x14ac:dyDescent="0.25">
      <c r="A17" s="5" t="s">
        <v>73</v>
      </c>
      <c r="B17" s="146"/>
      <c r="C17" s="146"/>
      <c r="D17" s="149"/>
      <c r="E17" s="152"/>
      <c r="F17" s="155"/>
      <c r="G17" s="6" t="s">
        <v>74</v>
      </c>
      <c r="H17" s="122"/>
      <c r="I17" s="122"/>
      <c r="J17" s="125"/>
      <c r="K17" s="7" t="s">
        <v>28</v>
      </c>
      <c r="L17" s="7" t="s">
        <v>40</v>
      </c>
      <c r="M17" s="7" t="s">
        <v>75</v>
      </c>
      <c r="N17" s="7" t="s">
        <v>76</v>
      </c>
      <c r="O17" s="7"/>
      <c r="P17" s="7"/>
      <c r="Q17" s="8"/>
      <c r="R17" s="8"/>
      <c r="S17" s="8"/>
      <c r="T17" s="8"/>
      <c r="U17" s="8"/>
      <c r="V17" s="8"/>
      <c r="W17" s="8"/>
      <c r="X17" s="8"/>
    </row>
    <row r="18" spans="1:24" ht="48" customHeight="1" x14ac:dyDescent="0.25">
      <c r="A18" s="5" t="s">
        <v>77</v>
      </c>
      <c r="B18" s="146"/>
      <c r="C18" s="146"/>
      <c r="D18" s="149"/>
      <c r="E18" s="152"/>
      <c r="F18" s="155"/>
      <c r="G18" s="6" t="s">
        <v>78</v>
      </c>
      <c r="H18" s="122"/>
      <c r="I18" s="122"/>
      <c r="J18" s="125"/>
      <c r="K18" s="7" t="s">
        <v>28</v>
      </c>
      <c r="L18" s="7" t="s">
        <v>40</v>
      </c>
      <c r="M18" s="7"/>
      <c r="N18" s="7"/>
      <c r="O18" s="7"/>
      <c r="P18" s="7"/>
      <c r="Q18" s="8"/>
      <c r="R18" s="8"/>
      <c r="S18" s="8"/>
      <c r="T18" s="8"/>
      <c r="U18" s="8"/>
      <c r="V18" s="8"/>
      <c r="W18" s="8"/>
      <c r="X18" s="8"/>
    </row>
    <row r="19" spans="1:24" ht="48" customHeight="1" x14ac:dyDescent="0.25">
      <c r="A19" s="5" t="s">
        <v>79</v>
      </c>
      <c r="B19" s="146"/>
      <c r="C19" s="146"/>
      <c r="D19" s="149"/>
      <c r="E19" s="152"/>
      <c r="F19" s="155"/>
      <c r="G19" s="6" t="s">
        <v>80</v>
      </c>
      <c r="H19" s="122"/>
      <c r="I19" s="122"/>
      <c r="J19" s="125"/>
      <c r="K19" s="7" t="s">
        <v>34</v>
      </c>
      <c r="L19" s="7" t="s">
        <v>28</v>
      </c>
      <c r="M19" s="7" t="s">
        <v>40</v>
      </c>
      <c r="N19" s="7" t="s">
        <v>81</v>
      </c>
      <c r="O19" s="7" t="s">
        <v>82</v>
      </c>
      <c r="P19" s="7" t="s">
        <v>37</v>
      </c>
      <c r="Q19" s="8"/>
      <c r="R19" s="8"/>
      <c r="S19" s="8"/>
      <c r="T19" s="8"/>
      <c r="U19" s="8"/>
      <c r="V19" s="8"/>
      <c r="W19" s="8"/>
      <c r="X19" s="8"/>
    </row>
    <row r="20" spans="1:24" ht="48" customHeight="1" x14ac:dyDescent="0.25">
      <c r="A20" s="5" t="s">
        <v>83</v>
      </c>
      <c r="B20" s="146"/>
      <c r="C20" s="146"/>
      <c r="D20" s="149"/>
      <c r="E20" s="152"/>
      <c r="F20" s="155"/>
      <c r="G20" s="6" t="s">
        <v>84</v>
      </c>
      <c r="H20" s="122"/>
      <c r="I20" s="122"/>
      <c r="J20" s="125"/>
      <c r="K20" s="7" t="s">
        <v>34</v>
      </c>
      <c r="L20" s="7" t="s">
        <v>28</v>
      </c>
      <c r="M20" s="7" t="s">
        <v>40</v>
      </c>
      <c r="N20" s="7" t="s">
        <v>82</v>
      </c>
      <c r="O20" s="7"/>
      <c r="P20" s="7"/>
      <c r="Q20" s="8"/>
      <c r="R20" s="8"/>
      <c r="S20" s="8"/>
      <c r="T20" s="8"/>
      <c r="U20" s="8"/>
      <c r="V20" s="8"/>
      <c r="W20" s="8"/>
      <c r="X20" s="8"/>
    </row>
    <row r="21" spans="1:24" ht="48" customHeight="1" x14ac:dyDescent="0.25">
      <c r="A21" s="5" t="s">
        <v>85</v>
      </c>
      <c r="B21" s="146"/>
      <c r="C21" s="146"/>
      <c r="D21" s="149"/>
      <c r="E21" s="152"/>
      <c r="F21" s="155"/>
      <c r="G21" s="6" t="s">
        <v>86</v>
      </c>
      <c r="H21" s="122"/>
      <c r="I21" s="122"/>
      <c r="J21" s="125"/>
      <c r="K21" s="7" t="s">
        <v>72</v>
      </c>
      <c r="L21" s="7" t="s">
        <v>59</v>
      </c>
      <c r="M21" s="7" t="s">
        <v>28</v>
      </c>
      <c r="N21" s="7"/>
      <c r="O21" s="7"/>
      <c r="P21" s="7"/>
      <c r="Q21" s="8"/>
      <c r="R21" s="8"/>
      <c r="S21" s="8"/>
      <c r="T21" s="8"/>
      <c r="U21" s="8"/>
      <c r="V21" s="8"/>
      <c r="W21" s="8"/>
      <c r="X21" s="8"/>
    </row>
    <row r="22" spans="1:24" ht="48" customHeight="1" x14ac:dyDescent="0.25">
      <c r="A22" s="5" t="s">
        <v>87</v>
      </c>
      <c r="B22" s="146"/>
      <c r="C22" s="146"/>
      <c r="D22" s="149"/>
      <c r="E22" s="152"/>
      <c r="F22" s="155"/>
      <c r="G22" s="6" t="s">
        <v>88</v>
      </c>
      <c r="H22" s="122"/>
      <c r="I22" s="122"/>
      <c r="J22" s="125"/>
      <c r="K22" s="7" t="s">
        <v>59</v>
      </c>
      <c r="L22" s="7" t="s">
        <v>28</v>
      </c>
      <c r="M22" s="7" t="s">
        <v>89</v>
      </c>
      <c r="N22" s="7"/>
      <c r="O22" s="7"/>
      <c r="P22" s="7"/>
      <c r="Q22" s="8"/>
      <c r="R22" s="8"/>
      <c r="S22" s="8"/>
      <c r="T22" s="8"/>
      <c r="U22" s="8"/>
      <c r="V22" s="8"/>
      <c r="W22" s="8"/>
      <c r="X22" s="8"/>
    </row>
    <row r="23" spans="1:24" ht="48" customHeight="1" x14ac:dyDescent="0.25">
      <c r="A23" s="5" t="s">
        <v>90</v>
      </c>
      <c r="B23" s="146"/>
      <c r="C23" s="146"/>
      <c r="D23" s="149"/>
      <c r="E23" s="152"/>
      <c r="F23" s="155"/>
      <c r="G23" s="6" t="s">
        <v>91</v>
      </c>
      <c r="H23" s="122"/>
      <c r="I23" s="122"/>
      <c r="J23" s="125"/>
      <c r="K23" s="7" t="s">
        <v>64</v>
      </c>
      <c r="L23" s="7" t="s">
        <v>40</v>
      </c>
      <c r="M23" s="7" t="s">
        <v>63</v>
      </c>
      <c r="N23" s="7" t="s">
        <v>28</v>
      </c>
      <c r="O23" s="7" t="s">
        <v>65</v>
      </c>
      <c r="P23" s="7"/>
      <c r="Q23" s="8"/>
      <c r="R23" s="8"/>
      <c r="S23" s="8"/>
      <c r="T23" s="8"/>
      <c r="U23" s="8"/>
      <c r="V23" s="8"/>
      <c r="W23" s="8"/>
      <c r="X23" s="8"/>
    </row>
    <row r="24" spans="1:24" ht="56.25" customHeight="1" x14ac:dyDescent="0.25">
      <c r="A24" s="5" t="s">
        <v>92</v>
      </c>
      <c r="B24" s="146"/>
      <c r="C24" s="146"/>
      <c r="D24" s="149"/>
      <c r="E24" s="152"/>
      <c r="F24" s="155"/>
      <c r="G24" s="10" t="s">
        <v>93</v>
      </c>
      <c r="H24" s="122"/>
      <c r="I24" s="122"/>
      <c r="J24" s="125"/>
      <c r="K24" s="7" t="s">
        <v>34</v>
      </c>
      <c r="L24" s="7" t="s">
        <v>28</v>
      </c>
      <c r="M24" s="7" t="s">
        <v>81</v>
      </c>
      <c r="N24" s="7" t="s">
        <v>94</v>
      </c>
      <c r="O24" s="7"/>
      <c r="P24" s="7"/>
      <c r="Q24" s="8"/>
      <c r="R24" s="8"/>
      <c r="S24" s="8"/>
      <c r="T24" s="8"/>
      <c r="U24" s="8"/>
      <c r="V24" s="8"/>
      <c r="W24" s="8"/>
      <c r="X24" s="8"/>
    </row>
    <row r="25" spans="1:24" ht="48" customHeight="1" x14ac:dyDescent="0.25">
      <c r="A25" s="5" t="s">
        <v>95</v>
      </c>
      <c r="B25" s="146"/>
      <c r="C25" s="146"/>
      <c r="D25" s="149"/>
      <c r="E25" s="152"/>
      <c r="F25" s="155"/>
      <c r="G25" s="6" t="s">
        <v>96</v>
      </c>
      <c r="H25" s="122"/>
      <c r="I25" s="122"/>
      <c r="J25" s="125"/>
      <c r="K25" s="7" t="s">
        <v>97</v>
      </c>
      <c r="L25" s="7" t="s">
        <v>40</v>
      </c>
      <c r="M25" s="7" t="s">
        <v>98</v>
      </c>
      <c r="N25" s="7" t="s">
        <v>28</v>
      </c>
      <c r="O25" s="7"/>
      <c r="P25" s="7"/>
      <c r="Q25" s="8"/>
      <c r="R25" s="8"/>
      <c r="S25" s="8"/>
      <c r="T25" s="8"/>
      <c r="U25" s="8"/>
      <c r="V25" s="8"/>
      <c r="W25" s="8"/>
      <c r="X25" s="8"/>
    </row>
    <row r="26" spans="1:24" ht="48" customHeight="1" x14ac:dyDescent="0.25">
      <c r="A26" s="5" t="s">
        <v>99</v>
      </c>
      <c r="B26" s="147"/>
      <c r="C26" s="147"/>
      <c r="D26" s="150"/>
      <c r="E26" s="153"/>
      <c r="F26" s="156"/>
      <c r="G26" s="10" t="s">
        <v>100</v>
      </c>
      <c r="H26" s="123"/>
      <c r="I26" s="123"/>
      <c r="J26" s="126"/>
      <c r="K26" s="7" t="s">
        <v>101</v>
      </c>
      <c r="L26" s="7" t="s">
        <v>101</v>
      </c>
      <c r="M26" s="7" t="s">
        <v>28</v>
      </c>
      <c r="N26" s="7" t="s">
        <v>40</v>
      </c>
      <c r="O26" s="7"/>
      <c r="P26" s="7"/>
      <c r="Q26" s="8"/>
      <c r="R26" s="8"/>
      <c r="S26" s="8"/>
      <c r="T26" s="8"/>
      <c r="U26" s="8"/>
      <c r="V26" s="8"/>
      <c r="W26" s="8"/>
      <c r="X26" s="8"/>
    </row>
    <row r="27" spans="1:24" ht="48" customHeight="1" x14ac:dyDescent="0.25">
      <c r="A27" s="11" t="s">
        <v>102</v>
      </c>
      <c r="B27" s="127" t="s">
        <v>20</v>
      </c>
      <c r="C27" s="127" t="s">
        <v>21</v>
      </c>
      <c r="D27" s="130" t="s">
        <v>103</v>
      </c>
      <c r="E27" s="133">
        <v>895926712.481511</v>
      </c>
      <c r="F27" s="136" t="s">
        <v>104</v>
      </c>
      <c r="G27" s="12" t="s">
        <v>105</v>
      </c>
      <c r="H27" s="139" t="s">
        <v>106</v>
      </c>
      <c r="I27" s="139" t="s">
        <v>26</v>
      </c>
      <c r="J27" s="142" t="s">
        <v>107</v>
      </c>
      <c r="K27" s="13" t="s">
        <v>40</v>
      </c>
      <c r="L27" s="13" t="s">
        <v>28</v>
      </c>
      <c r="M27" s="13"/>
      <c r="N27" s="13"/>
      <c r="O27" s="13"/>
      <c r="P27" s="13"/>
      <c r="Q27" s="8"/>
      <c r="R27" s="8"/>
      <c r="S27" s="8"/>
      <c r="T27" s="8"/>
      <c r="U27" s="8"/>
      <c r="V27" s="8"/>
      <c r="W27" s="8"/>
      <c r="X27" s="8"/>
    </row>
    <row r="28" spans="1:24" ht="48" customHeight="1" x14ac:dyDescent="0.25">
      <c r="A28" s="11" t="s">
        <v>108</v>
      </c>
      <c r="B28" s="128"/>
      <c r="C28" s="128"/>
      <c r="D28" s="131"/>
      <c r="E28" s="134"/>
      <c r="F28" s="137"/>
      <c r="G28" s="12" t="s">
        <v>109</v>
      </c>
      <c r="H28" s="140"/>
      <c r="I28" s="140"/>
      <c r="J28" s="143"/>
      <c r="K28" s="13" t="s">
        <v>110</v>
      </c>
      <c r="L28" s="13" t="s">
        <v>40</v>
      </c>
      <c r="M28" s="13"/>
      <c r="N28" s="13"/>
      <c r="O28" s="13"/>
      <c r="P28" s="13"/>
      <c r="Q28" s="8"/>
      <c r="R28" s="8"/>
      <c r="S28" s="8"/>
      <c r="T28" s="8"/>
      <c r="U28" s="8"/>
      <c r="V28" s="8"/>
      <c r="W28" s="8"/>
      <c r="X28" s="8"/>
    </row>
    <row r="29" spans="1:24" ht="48" customHeight="1" x14ac:dyDescent="0.25">
      <c r="A29" s="11" t="s">
        <v>111</v>
      </c>
      <c r="B29" s="128"/>
      <c r="C29" s="128"/>
      <c r="D29" s="131"/>
      <c r="E29" s="134"/>
      <c r="F29" s="137"/>
      <c r="G29" s="12" t="s">
        <v>112</v>
      </c>
      <c r="H29" s="140"/>
      <c r="I29" s="140"/>
      <c r="J29" s="143"/>
      <c r="K29" s="13" t="s">
        <v>40</v>
      </c>
      <c r="L29" s="13" t="s">
        <v>110</v>
      </c>
      <c r="M29" s="13" t="s">
        <v>34</v>
      </c>
      <c r="N29" s="13" t="s">
        <v>37</v>
      </c>
      <c r="O29" s="13"/>
      <c r="P29" s="13"/>
      <c r="Q29" s="8"/>
      <c r="R29" s="8"/>
      <c r="S29" s="8"/>
      <c r="T29" s="8"/>
      <c r="U29" s="8"/>
      <c r="V29" s="8"/>
      <c r="W29" s="8"/>
      <c r="X29" s="8"/>
    </row>
    <row r="30" spans="1:24" ht="48" customHeight="1" x14ac:dyDescent="0.25">
      <c r="A30" s="11" t="s">
        <v>113</v>
      </c>
      <c r="B30" s="128"/>
      <c r="C30" s="128"/>
      <c r="D30" s="131"/>
      <c r="E30" s="134"/>
      <c r="F30" s="137"/>
      <c r="G30" s="12" t="s">
        <v>114</v>
      </c>
      <c r="H30" s="140"/>
      <c r="I30" s="140"/>
      <c r="J30" s="143"/>
      <c r="K30" s="13" t="s">
        <v>110</v>
      </c>
      <c r="L30" s="13" t="s">
        <v>40</v>
      </c>
      <c r="M30" s="13"/>
      <c r="N30" s="13"/>
      <c r="O30" s="13"/>
      <c r="P30" s="13"/>
      <c r="Q30" s="8"/>
      <c r="R30" s="8"/>
      <c r="S30" s="8"/>
      <c r="T30" s="8"/>
      <c r="U30" s="8"/>
      <c r="V30" s="8"/>
      <c r="W30" s="8"/>
      <c r="X30" s="8"/>
    </row>
    <row r="31" spans="1:24" ht="48" customHeight="1" x14ac:dyDescent="0.25">
      <c r="A31" s="11" t="s">
        <v>115</v>
      </c>
      <c r="B31" s="128"/>
      <c r="C31" s="128"/>
      <c r="D31" s="131"/>
      <c r="E31" s="134"/>
      <c r="F31" s="137"/>
      <c r="G31" s="12" t="s">
        <v>116</v>
      </c>
      <c r="H31" s="140"/>
      <c r="I31" s="140"/>
      <c r="J31" s="143"/>
      <c r="K31" s="13" t="s">
        <v>40</v>
      </c>
      <c r="L31" s="13" t="s">
        <v>110</v>
      </c>
      <c r="M31" s="13" t="s">
        <v>34</v>
      </c>
      <c r="N31" s="13"/>
      <c r="O31" s="13"/>
      <c r="P31" s="13"/>
      <c r="Q31" s="8"/>
      <c r="R31" s="8"/>
      <c r="S31" s="8"/>
      <c r="T31" s="8"/>
      <c r="U31" s="8"/>
      <c r="V31" s="8"/>
      <c r="W31" s="8"/>
      <c r="X31" s="8"/>
    </row>
    <row r="32" spans="1:24" ht="48" customHeight="1" x14ac:dyDescent="0.25">
      <c r="A32" s="11" t="s">
        <v>117</v>
      </c>
      <c r="B32" s="128"/>
      <c r="C32" s="128"/>
      <c r="D32" s="131"/>
      <c r="E32" s="134"/>
      <c r="F32" s="137"/>
      <c r="G32" s="12" t="s">
        <v>118</v>
      </c>
      <c r="H32" s="140"/>
      <c r="I32" s="140"/>
      <c r="J32" s="143"/>
      <c r="K32" s="13" t="s">
        <v>40</v>
      </c>
      <c r="L32" s="13" t="s">
        <v>81</v>
      </c>
      <c r="M32" s="13"/>
      <c r="N32" s="13"/>
      <c r="O32" s="13"/>
      <c r="P32" s="13"/>
      <c r="Q32" s="8"/>
      <c r="R32" s="8"/>
      <c r="S32" s="8"/>
      <c r="T32" s="8"/>
      <c r="U32" s="8"/>
      <c r="V32" s="8"/>
      <c r="W32" s="8"/>
      <c r="X32" s="8"/>
    </row>
    <row r="33" spans="1:24" ht="48" customHeight="1" x14ac:dyDescent="0.25">
      <c r="A33" s="11" t="s">
        <v>119</v>
      </c>
      <c r="B33" s="128"/>
      <c r="C33" s="128"/>
      <c r="D33" s="131"/>
      <c r="E33" s="134"/>
      <c r="F33" s="137"/>
      <c r="G33" s="12" t="s">
        <v>120</v>
      </c>
      <c r="H33" s="140"/>
      <c r="I33" s="140"/>
      <c r="J33" s="143"/>
      <c r="K33" s="13" t="s">
        <v>40</v>
      </c>
      <c r="L33" s="13" t="s">
        <v>28</v>
      </c>
      <c r="M33" s="13"/>
      <c r="N33" s="13"/>
      <c r="O33" s="13"/>
      <c r="P33" s="13"/>
      <c r="Q33" s="8"/>
      <c r="R33" s="8"/>
      <c r="S33" s="8"/>
      <c r="T33" s="8"/>
      <c r="U33" s="8"/>
      <c r="V33" s="8"/>
      <c r="W33" s="8"/>
      <c r="X33" s="8"/>
    </row>
    <row r="34" spans="1:24" ht="48" customHeight="1" x14ac:dyDescent="0.25">
      <c r="A34" s="11" t="s">
        <v>121</v>
      </c>
      <c r="B34" s="128"/>
      <c r="C34" s="128"/>
      <c r="D34" s="131"/>
      <c r="E34" s="134"/>
      <c r="F34" s="137"/>
      <c r="G34" s="12" t="s">
        <v>122</v>
      </c>
      <c r="H34" s="140"/>
      <c r="I34" s="140"/>
      <c r="J34" s="143"/>
      <c r="K34" s="13" t="s">
        <v>40</v>
      </c>
      <c r="L34" s="13" t="s">
        <v>34</v>
      </c>
      <c r="M34" s="13" t="s">
        <v>37</v>
      </c>
      <c r="N34" s="13"/>
      <c r="O34" s="13"/>
      <c r="P34" s="13"/>
      <c r="Q34" s="8"/>
      <c r="R34" s="8"/>
      <c r="S34" s="8"/>
      <c r="T34" s="8"/>
      <c r="U34" s="8"/>
      <c r="V34" s="8"/>
      <c r="W34" s="8"/>
      <c r="X34" s="8"/>
    </row>
    <row r="35" spans="1:24" ht="48" customHeight="1" x14ac:dyDescent="0.25">
      <c r="A35" s="11" t="s">
        <v>123</v>
      </c>
      <c r="B35" s="128"/>
      <c r="C35" s="128"/>
      <c r="D35" s="131"/>
      <c r="E35" s="134"/>
      <c r="F35" s="137"/>
      <c r="G35" s="12" t="s">
        <v>124</v>
      </c>
      <c r="H35" s="140"/>
      <c r="I35" s="140"/>
      <c r="J35" s="143"/>
      <c r="K35" s="13" t="s">
        <v>40</v>
      </c>
      <c r="L35" s="13" t="s">
        <v>63</v>
      </c>
      <c r="M35" s="13" t="s">
        <v>64</v>
      </c>
      <c r="N35" s="13" t="s">
        <v>65</v>
      </c>
      <c r="O35" s="13" t="s">
        <v>28</v>
      </c>
      <c r="P35" s="13"/>
      <c r="Q35" s="8"/>
      <c r="R35" s="8"/>
      <c r="S35" s="8"/>
      <c r="T35" s="8"/>
      <c r="U35" s="8"/>
      <c r="V35" s="8"/>
      <c r="W35" s="8"/>
      <c r="X35" s="8"/>
    </row>
    <row r="36" spans="1:24" ht="48" customHeight="1" x14ac:dyDescent="0.25">
      <c r="A36" s="11" t="s">
        <v>125</v>
      </c>
      <c r="B36" s="128"/>
      <c r="C36" s="128"/>
      <c r="D36" s="131"/>
      <c r="E36" s="134"/>
      <c r="F36" s="137"/>
      <c r="G36" s="12" t="s">
        <v>126</v>
      </c>
      <c r="H36" s="140"/>
      <c r="I36" s="140"/>
      <c r="J36" s="143"/>
      <c r="K36" s="13" t="s">
        <v>127</v>
      </c>
      <c r="L36" s="13" t="s">
        <v>40</v>
      </c>
      <c r="M36" s="13"/>
      <c r="N36" s="13"/>
      <c r="O36" s="13"/>
      <c r="P36" s="13"/>
      <c r="Q36" s="8"/>
      <c r="R36" s="8"/>
      <c r="S36" s="8"/>
      <c r="T36" s="8"/>
      <c r="U36" s="8"/>
      <c r="V36" s="8"/>
      <c r="W36" s="8"/>
      <c r="X36" s="8"/>
    </row>
    <row r="37" spans="1:24" ht="48" customHeight="1" x14ac:dyDescent="0.25">
      <c r="A37" s="11" t="s">
        <v>128</v>
      </c>
      <c r="B37" s="128"/>
      <c r="C37" s="128"/>
      <c r="D37" s="131"/>
      <c r="E37" s="134"/>
      <c r="F37" s="137"/>
      <c r="G37" s="12" t="s">
        <v>129</v>
      </c>
      <c r="H37" s="140"/>
      <c r="I37" s="140"/>
      <c r="J37" s="143"/>
      <c r="K37" s="13" t="s">
        <v>40</v>
      </c>
      <c r="L37" s="13" t="s">
        <v>34</v>
      </c>
      <c r="M37" s="13"/>
      <c r="N37" s="13"/>
      <c r="O37" s="13"/>
      <c r="P37" s="13"/>
      <c r="Q37" s="8"/>
      <c r="R37" s="8"/>
      <c r="S37" s="8"/>
      <c r="T37" s="8"/>
      <c r="U37" s="8"/>
      <c r="V37" s="8"/>
      <c r="W37" s="8"/>
      <c r="X37" s="8"/>
    </row>
    <row r="38" spans="1:24" ht="84" customHeight="1" x14ac:dyDescent="0.25">
      <c r="A38" s="11" t="s">
        <v>130</v>
      </c>
      <c r="B38" s="128"/>
      <c r="C38" s="128"/>
      <c r="D38" s="131"/>
      <c r="E38" s="134"/>
      <c r="F38" s="137"/>
      <c r="G38" s="12" t="s">
        <v>131</v>
      </c>
      <c r="H38" s="140"/>
      <c r="I38" s="140"/>
      <c r="J38" s="143"/>
      <c r="K38" s="13" t="s">
        <v>40</v>
      </c>
      <c r="L38" s="13" t="s">
        <v>34</v>
      </c>
      <c r="M38" s="13"/>
      <c r="N38" s="13"/>
      <c r="O38" s="13"/>
      <c r="P38" s="13"/>
      <c r="Q38" s="8"/>
      <c r="R38" s="8"/>
      <c r="S38" s="8"/>
      <c r="T38" s="8"/>
      <c r="U38" s="8"/>
      <c r="V38" s="8"/>
      <c r="W38" s="8"/>
      <c r="X38" s="8"/>
    </row>
    <row r="39" spans="1:24" ht="48" customHeight="1" x14ac:dyDescent="0.25">
      <c r="A39" s="11" t="s">
        <v>132</v>
      </c>
      <c r="B39" s="128"/>
      <c r="C39" s="128"/>
      <c r="D39" s="131"/>
      <c r="E39" s="134"/>
      <c r="F39" s="137"/>
      <c r="G39" s="12" t="s">
        <v>133</v>
      </c>
      <c r="H39" s="140"/>
      <c r="I39" s="140"/>
      <c r="J39" s="143"/>
      <c r="K39" s="13" t="s">
        <v>40</v>
      </c>
      <c r="L39" s="13" t="s">
        <v>34</v>
      </c>
      <c r="M39" s="13"/>
      <c r="N39" s="13"/>
      <c r="O39" s="13"/>
      <c r="P39" s="13"/>
      <c r="Q39" s="8"/>
      <c r="R39" s="8"/>
      <c r="S39" s="8"/>
      <c r="T39" s="8"/>
      <c r="U39" s="8"/>
      <c r="V39" s="8"/>
      <c r="W39" s="8"/>
      <c r="X39" s="8"/>
    </row>
    <row r="40" spans="1:24" ht="48" customHeight="1" x14ac:dyDescent="0.25">
      <c r="A40" s="11" t="s">
        <v>134</v>
      </c>
      <c r="B40" s="128"/>
      <c r="C40" s="128"/>
      <c r="D40" s="131"/>
      <c r="E40" s="134"/>
      <c r="F40" s="137"/>
      <c r="G40" s="12" t="s">
        <v>135</v>
      </c>
      <c r="H40" s="140"/>
      <c r="I40" s="140"/>
      <c r="J40" s="143"/>
      <c r="K40" s="13" t="s">
        <v>40</v>
      </c>
      <c r="L40" s="13"/>
      <c r="M40" s="13"/>
      <c r="N40" s="13"/>
      <c r="O40" s="13"/>
      <c r="P40" s="13"/>
      <c r="Q40" s="8"/>
      <c r="R40" s="8"/>
      <c r="S40" s="8"/>
      <c r="T40" s="8"/>
      <c r="U40" s="8"/>
      <c r="V40" s="8"/>
      <c r="W40" s="8"/>
      <c r="X40" s="8"/>
    </row>
    <row r="41" spans="1:24" ht="48" customHeight="1" x14ac:dyDescent="0.25">
      <c r="A41" s="11" t="s">
        <v>136</v>
      </c>
      <c r="B41" s="128"/>
      <c r="C41" s="128"/>
      <c r="D41" s="131"/>
      <c r="E41" s="134"/>
      <c r="F41" s="137"/>
      <c r="G41" s="12" t="s">
        <v>137</v>
      </c>
      <c r="H41" s="140"/>
      <c r="I41" s="140"/>
      <c r="J41" s="143"/>
      <c r="K41" s="13" t="s">
        <v>40</v>
      </c>
      <c r="L41" s="13"/>
      <c r="M41" s="13"/>
      <c r="N41" s="13"/>
      <c r="O41" s="13"/>
      <c r="P41" s="13"/>
      <c r="Q41" s="8"/>
      <c r="R41" s="8"/>
      <c r="S41" s="8"/>
      <c r="T41" s="8"/>
      <c r="U41" s="8"/>
      <c r="V41" s="8"/>
      <c r="W41" s="8"/>
      <c r="X41" s="8"/>
    </row>
    <row r="42" spans="1:24" ht="48" customHeight="1" x14ac:dyDescent="0.25">
      <c r="A42" s="11" t="s">
        <v>138</v>
      </c>
      <c r="B42" s="128"/>
      <c r="C42" s="128"/>
      <c r="D42" s="131"/>
      <c r="E42" s="134"/>
      <c r="F42" s="137"/>
      <c r="G42" s="12" t="s">
        <v>139</v>
      </c>
      <c r="H42" s="140"/>
      <c r="I42" s="140"/>
      <c r="J42" s="143"/>
      <c r="K42" s="13" t="s">
        <v>40</v>
      </c>
      <c r="L42" s="13"/>
      <c r="M42" s="13"/>
      <c r="N42" s="13"/>
      <c r="O42" s="13"/>
      <c r="P42" s="13"/>
      <c r="Q42" s="8"/>
      <c r="R42" s="8"/>
      <c r="S42" s="8"/>
      <c r="T42" s="8"/>
      <c r="U42" s="8"/>
      <c r="V42" s="8"/>
      <c r="W42" s="8"/>
      <c r="X42" s="8"/>
    </row>
    <row r="43" spans="1:24" ht="48" customHeight="1" x14ac:dyDescent="0.25">
      <c r="A43" s="11" t="s">
        <v>140</v>
      </c>
      <c r="B43" s="128"/>
      <c r="C43" s="128"/>
      <c r="D43" s="131"/>
      <c r="E43" s="134"/>
      <c r="F43" s="137"/>
      <c r="G43" s="12" t="s">
        <v>141</v>
      </c>
      <c r="H43" s="140"/>
      <c r="I43" s="140"/>
      <c r="J43" s="143"/>
      <c r="K43" s="13" t="s">
        <v>40</v>
      </c>
      <c r="L43" s="13"/>
      <c r="M43" s="13"/>
      <c r="N43" s="13"/>
      <c r="O43" s="13"/>
      <c r="P43" s="13"/>
      <c r="Q43" s="8"/>
      <c r="R43" s="8"/>
      <c r="S43" s="8"/>
      <c r="T43" s="8"/>
      <c r="U43" s="8"/>
      <c r="V43" s="8"/>
      <c r="W43" s="8"/>
      <c r="X43" s="8"/>
    </row>
    <row r="44" spans="1:24" ht="48" customHeight="1" x14ac:dyDescent="0.25">
      <c r="A44" s="11" t="s">
        <v>142</v>
      </c>
      <c r="B44" s="128"/>
      <c r="C44" s="128"/>
      <c r="D44" s="131"/>
      <c r="E44" s="134"/>
      <c r="F44" s="137"/>
      <c r="G44" s="12" t="s">
        <v>143</v>
      </c>
      <c r="H44" s="140"/>
      <c r="I44" s="140"/>
      <c r="J44" s="143"/>
      <c r="K44" s="13" t="s">
        <v>40</v>
      </c>
      <c r="L44" s="13" t="s">
        <v>34</v>
      </c>
      <c r="M44" s="13"/>
      <c r="N44" s="13"/>
      <c r="O44" s="13"/>
      <c r="P44" s="13"/>
      <c r="Q44" s="8"/>
      <c r="R44" s="8"/>
      <c r="S44" s="8"/>
      <c r="T44" s="8"/>
      <c r="U44" s="8"/>
      <c r="V44" s="8"/>
      <c r="W44" s="8"/>
      <c r="X44" s="8"/>
    </row>
    <row r="45" spans="1:24" ht="48" customHeight="1" x14ac:dyDescent="0.25">
      <c r="A45" s="11" t="s">
        <v>144</v>
      </c>
      <c r="B45" s="128"/>
      <c r="C45" s="128"/>
      <c r="D45" s="131"/>
      <c r="E45" s="134"/>
      <c r="F45" s="137"/>
      <c r="G45" s="12" t="s">
        <v>145</v>
      </c>
      <c r="H45" s="140"/>
      <c r="I45" s="140"/>
      <c r="J45" s="143"/>
      <c r="K45" s="13" t="s">
        <v>40</v>
      </c>
      <c r="L45" s="13"/>
      <c r="M45" s="13"/>
      <c r="N45" s="13"/>
      <c r="O45" s="13"/>
      <c r="P45" s="13"/>
      <c r="Q45" s="8"/>
      <c r="R45" s="8"/>
      <c r="S45" s="8"/>
      <c r="T45" s="8"/>
      <c r="U45" s="8"/>
      <c r="V45" s="8"/>
      <c r="W45" s="8"/>
      <c r="X45" s="8"/>
    </row>
    <row r="46" spans="1:24" ht="48" customHeight="1" x14ac:dyDescent="0.25">
      <c r="A46" s="11" t="s">
        <v>146</v>
      </c>
      <c r="B46" s="129"/>
      <c r="C46" s="129"/>
      <c r="D46" s="132"/>
      <c r="E46" s="135"/>
      <c r="F46" s="138"/>
      <c r="G46" s="12" t="s">
        <v>147</v>
      </c>
      <c r="H46" s="141"/>
      <c r="I46" s="141"/>
      <c r="J46" s="144"/>
      <c r="K46" s="13" t="s">
        <v>110</v>
      </c>
      <c r="L46" s="13" t="s">
        <v>40</v>
      </c>
      <c r="M46" s="13"/>
      <c r="N46" s="13"/>
      <c r="O46" s="13"/>
      <c r="P46" s="13"/>
      <c r="Q46" s="8"/>
      <c r="R46" s="8"/>
      <c r="S46" s="8"/>
      <c r="T46" s="8"/>
      <c r="U46" s="8"/>
      <c r="V46" s="8"/>
      <c r="W46" s="8"/>
      <c r="X46" s="8"/>
    </row>
    <row r="47" spans="1:24" ht="120" x14ac:dyDescent="0.25">
      <c r="A47" s="14" t="s">
        <v>148</v>
      </c>
      <c r="B47" s="170" t="s">
        <v>20</v>
      </c>
      <c r="C47" s="170" t="s">
        <v>149</v>
      </c>
      <c r="D47" s="173" t="s">
        <v>150</v>
      </c>
      <c r="E47" s="176">
        <v>2783062564.6437302</v>
      </c>
      <c r="F47" s="179" t="s">
        <v>151</v>
      </c>
      <c r="G47" s="15" t="s">
        <v>152</v>
      </c>
      <c r="H47" s="16" t="s">
        <v>153</v>
      </c>
      <c r="I47" s="157" t="s">
        <v>26</v>
      </c>
      <c r="J47" s="157" t="s">
        <v>154</v>
      </c>
      <c r="K47" s="17" t="s">
        <v>155</v>
      </c>
      <c r="L47" s="17" t="s">
        <v>40</v>
      </c>
      <c r="M47" s="17"/>
      <c r="N47" s="17"/>
      <c r="O47" s="17"/>
      <c r="P47" s="17"/>
      <c r="Q47" s="8"/>
      <c r="R47" s="8"/>
      <c r="S47" s="8"/>
      <c r="T47" s="8"/>
      <c r="U47" s="8"/>
      <c r="V47" s="8"/>
      <c r="W47" s="8"/>
      <c r="X47" s="8"/>
    </row>
    <row r="48" spans="1:24" ht="75" x14ac:dyDescent="0.25">
      <c r="A48" s="14" t="s">
        <v>156</v>
      </c>
      <c r="B48" s="171"/>
      <c r="C48" s="171"/>
      <c r="D48" s="174"/>
      <c r="E48" s="177"/>
      <c r="F48" s="180"/>
      <c r="G48" s="15" t="s">
        <v>157</v>
      </c>
      <c r="H48" s="18" t="s">
        <v>158</v>
      </c>
      <c r="I48" s="158"/>
      <c r="J48" s="158"/>
      <c r="K48" s="17" t="s">
        <v>40</v>
      </c>
      <c r="L48" s="17"/>
      <c r="M48" s="17"/>
      <c r="N48" s="17"/>
      <c r="O48" s="17"/>
      <c r="P48" s="17"/>
      <c r="Q48" s="8"/>
      <c r="R48" s="8"/>
      <c r="S48" s="8"/>
      <c r="T48" s="8"/>
      <c r="U48" s="8"/>
      <c r="V48" s="8"/>
      <c r="W48" s="8"/>
      <c r="X48" s="8"/>
    </row>
    <row r="49" spans="1:24" ht="75" x14ac:dyDescent="0.25">
      <c r="A49" s="14" t="s">
        <v>159</v>
      </c>
      <c r="B49" s="171"/>
      <c r="C49" s="171"/>
      <c r="D49" s="174"/>
      <c r="E49" s="177"/>
      <c r="F49" s="180"/>
      <c r="G49" s="15" t="s">
        <v>160</v>
      </c>
      <c r="H49" s="18" t="s">
        <v>158</v>
      </c>
      <c r="I49" s="158"/>
      <c r="J49" s="158"/>
      <c r="K49" s="17" t="s">
        <v>40</v>
      </c>
      <c r="L49" s="17" t="s">
        <v>34</v>
      </c>
      <c r="M49" s="17"/>
      <c r="N49" s="17"/>
      <c r="O49" s="17"/>
      <c r="P49" s="17"/>
      <c r="Q49" s="8"/>
      <c r="R49" s="8"/>
      <c r="S49" s="8"/>
      <c r="T49" s="8"/>
      <c r="U49" s="8"/>
      <c r="V49" s="8"/>
      <c r="W49" s="8"/>
      <c r="X49" s="8"/>
    </row>
    <row r="50" spans="1:24" ht="75" x14ac:dyDescent="0.25">
      <c r="A50" s="14" t="s">
        <v>161</v>
      </c>
      <c r="B50" s="171"/>
      <c r="C50" s="171"/>
      <c r="D50" s="174"/>
      <c r="E50" s="177"/>
      <c r="F50" s="180"/>
      <c r="G50" s="15" t="s">
        <v>162</v>
      </c>
      <c r="H50" s="18" t="s">
        <v>158</v>
      </c>
      <c r="I50" s="158"/>
      <c r="J50" s="158"/>
      <c r="K50" s="17" t="s">
        <v>40</v>
      </c>
      <c r="L50" s="17" t="s">
        <v>163</v>
      </c>
      <c r="M50" s="17" t="s">
        <v>56</v>
      </c>
      <c r="N50" s="17"/>
      <c r="O50" s="17"/>
      <c r="P50" s="17"/>
      <c r="Q50" s="8"/>
      <c r="R50" s="8"/>
      <c r="S50" s="8"/>
      <c r="T50" s="8"/>
      <c r="U50" s="8"/>
      <c r="V50" s="8"/>
      <c r="W50" s="8"/>
      <c r="X50" s="8"/>
    </row>
    <row r="51" spans="1:24" ht="75" x14ac:dyDescent="0.25">
      <c r="A51" s="14" t="s">
        <v>164</v>
      </c>
      <c r="B51" s="171"/>
      <c r="C51" s="171"/>
      <c r="D51" s="174"/>
      <c r="E51" s="177"/>
      <c r="F51" s="180"/>
      <c r="G51" s="15" t="s">
        <v>165</v>
      </c>
      <c r="H51" s="18" t="s">
        <v>158</v>
      </c>
      <c r="I51" s="158"/>
      <c r="J51" s="158"/>
      <c r="K51" s="17" t="s">
        <v>40</v>
      </c>
      <c r="L51" s="17"/>
      <c r="M51" s="17"/>
      <c r="N51" s="17"/>
      <c r="O51" s="17"/>
      <c r="P51" s="17"/>
      <c r="Q51" s="8"/>
      <c r="R51" s="8"/>
      <c r="S51" s="8"/>
      <c r="T51" s="8"/>
      <c r="U51" s="8"/>
      <c r="V51" s="8"/>
      <c r="W51" s="8"/>
      <c r="X51" s="8"/>
    </row>
    <row r="52" spans="1:24" ht="75" x14ac:dyDescent="0.25">
      <c r="A52" s="14" t="s">
        <v>166</v>
      </c>
      <c r="B52" s="171"/>
      <c r="C52" s="171"/>
      <c r="D52" s="174"/>
      <c r="E52" s="177"/>
      <c r="F52" s="180"/>
      <c r="G52" s="15" t="s">
        <v>167</v>
      </c>
      <c r="H52" s="18" t="s">
        <v>158</v>
      </c>
      <c r="I52" s="158"/>
      <c r="J52" s="158"/>
      <c r="K52" s="17" t="s">
        <v>40</v>
      </c>
      <c r="L52" s="17"/>
      <c r="M52" s="17"/>
      <c r="N52" s="17"/>
      <c r="O52" s="17"/>
      <c r="P52" s="17"/>
      <c r="Q52" s="8"/>
      <c r="R52" s="8"/>
      <c r="S52" s="8"/>
      <c r="T52" s="8"/>
      <c r="U52" s="8"/>
      <c r="V52" s="8"/>
      <c r="W52" s="8"/>
      <c r="X52" s="8"/>
    </row>
    <row r="53" spans="1:24" ht="75" x14ac:dyDescent="0.25">
      <c r="A53" s="14" t="s">
        <v>168</v>
      </c>
      <c r="B53" s="171"/>
      <c r="C53" s="171"/>
      <c r="D53" s="174"/>
      <c r="E53" s="177"/>
      <c r="F53" s="180"/>
      <c r="G53" s="15" t="s">
        <v>169</v>
      </c>
      <c r="H53" s="18" t="s">
        <v>158</v>
      </c>
      <c r="I53" s="158"/>
      <c r="J53" s="158"/>
      <c r="K53" s="17" t="s">
        <v>40</v>
      </c>
      <c r="L53" s="17" t="s">
        <v>34</v>
      </c>
      <c r="M53" s="17"/>
      <c r="N53" s="17"/>
      <c r="O53" s="17"/>
      <c r="P53" s="17"/>
      <c r="Q53" s="8"/>
      <c r="R53" s="8"/>
      <c r="S53" s="8"/>
      <c r="T53" s="8"/>
      <c r="U53" s="8"/>
      <c r="V53" s="8"/>
      <c r="W53" s="8"/>
      <c r="X53" s="8"/>
    </row>
    <row r="54" spans="1:24" ht="75" x14ac:dyDescent="0.25">
      <c r="A54" s="14" t="s">
        <v>170</v>
      </c>
      <c r="B54" s="171"/>
      <c r="C54" s="171"/>
      <c r="D54" s="174"/>
      <c r="E54" s="177"/>
      <c r="F54" s="180"/>
      <c r="G54" s="15" t="s">
        <v>171</v>
      </c>
      <c r="H54" s="18" t="s">
        <v>158</v>
      </c>
      <c r="I54" s="158"/>
      <c r="J54" s="158"/>
      <c r="K54" s="17" t="s">
        <v>40</v>
      </c>
      <c r="L54" s="17"/>
      <c r="M54" s="17"/>
      <c r="N54" s="17"/>
      <c r="O54" s="17"/>
      <c r="P54" s="17"/>
      <c r="Q54" s="8"/>
      <c r="R54" s="8"/>
      <c r="S54" s="8"/>
      <c r="T54" s="8"/>
      <c r="U54" s="8"/>
      <c r="V54" s="8"/>
      <c r="W54" s="8"/>
      <c r="X54" s="8"/>
    </row>
    <row r="55" spans="1:24" ht="75" x14ac:dyDescent="0.25">
      <c r="A55" s="14" t="s">
        <v>172</v>
      </c>
      <c r="B55" s="171"/>
      <c r="C55" s="171"/>
      <c r="D55" s="174"/>
      <c r="E55" s="177"/>
      <c r="F55" s="180"/>
      <c r="G55" s="15" t="s">
        <v>173</v>
      </c>
      <c r="H55" s="18" t="s">
        <v>158</v>
      </c>
      <c r="I55" s="158"/>
      <c r="J55" s="158"/>
      <c r="K55" s="17" t="s">
        <v>40</v>
      </c>
      <c r="L55" s="17"/>
      <c r="M55" s="17"/>
      <c r="N55" s="17"/>
      <c r="O55" s="17"/>
      <c r="P55" s="17"/>
      <c r="Q55" s="8"/>
      <c r="R55" s="8"/>
      <c r="S55" s="8"/>
      <c r="T55" s="8"/>
      <c r="U55" s="8"/>
      <c r="V55" s="8"/>
      <c r="W55" s="8"/>
      <c r="X55" s="8"/>
    </row>
    <row r="56" spans="1:24" ht="75" x14ac:dyDescent="0.25">
      <c r="A56" s="14" t="s">
        <v>174</v>
      </c>
      <c r="B56" s="171"/>
      <c r="C56" s="171"/>
      <c r="D56" s="174"/>
      <c r="E56" s="177"/>
      <c r="F56" s="180"/>
      <c r="G56" s="15" t="s">
        <v>175</v>
      </c>
      <c r="H56" s="18" t="s">
        <v>158</v>
      </c>
      <c r="I56" s="158"/>
      <c r="J56" s="158"/>
      <c r="K56" s="17" t="s">
        <v>40</v>
      </c>
      <c r="L56" s="17" t="s">
        <v>44</v>
      </c>
      <c r="M56" s="17"/>
      <c r="N56" s="17"/>
      <c r="O56" s="17"/>
      <c r="P56" s="17"/>
      <c r="Q56" s="8"/>
      <c r="R56" s="8"/>
      <c r="S56" s="8"/>
      <c r="T56" s="8"/>
      <c r="U56" s="8"/>
      <c r="V56" s="8"/>
      <c r="W56" s="8"/>
      <c r="X56" s="8"/>
    </row>
    <row r="57" spans="1:24" ht="75" x14ac:dyDescent="0.25">
      <c r="A57" s="14" t="s">
        <v>176</v>
      </c>
      <c r="B57" s="171"/>
      <c r="C57" s="171"/>
      <c r="D57" s="174"/>
      <c r="E57" s="177"/>
      <c r="F57" s="180"/>
      <c r="G57" s="15" t="s">
        <v>177</v>
      </c>
      <c r="H57" s="18" t="s">
        <v>158</v>
      </c>
      <c r="I57" s="158"/>
      <c r="J57" s="158"/>
      <c r="K57" s="17" t="s">
        <v>40</v>
      </c>
      <c r="L57" s="17" t="s">
        <v>178</v>
      </c>
      <c r="M57" s="17" t="s">
        <v>94</v>
      </c>
      <c r="N57" s="17"/>
      <c r="O57" s="17"/>
      <c r="P57" s="17"/>
      <c r="Q57" s="8"/>
      <c r="R57" s="8"/>
      <c r="S57" s="8"/>
      <c r="T57" s="8"/>
      <c r="U57" s="8"/>
      <c r="V57" s="8"/>
      <c r="W57" s="8"/>
      <c r="X57" s="8"/>
    </row>
    <row r="58" spans="1:24" ht="75" x14ac:dyDescent="0.25">
      <c r="A58" s="14" t="s">
        <v>179</v>
      </c>
      <c r="B58" s="171"/>
      <c r="C58" s="171"/>
      <c r="D58" s="174"/>
      <c r="E58" s="177"/>
      <c r="F58" s="180"/>
      <c r="G58" s="15" t="s">
        <v>180</v>
      </c>
      <c r="H58" s="18" t="s">
        <v>158</v>
      </c>
      <c r="I58" s="158"/>
      <c r="J58" s="158"/>
      <c r="K58" s="17" t="s">
        <v>40</v>
      </c>
      <c r="L58" s="17" t="s">
        <v>56</v>
      </c>
      <c r="M58" s="17" t="s">
        <v>181</v>
      </c>
      <c r="N58" s="17"/>
      <c r="O58" s="17"/>
      <c r="P58" s="17"/>
      <c r="Q58" s="8"/>
      <c r="R58" s="8"/>
      <c r="S58" s="8"/>
      <c r="T58" s="8"/>
      <c r="U58" s="8"/>
      <c r="V58" s="8"/>
      <c r="W58" s="8"/>
      <c r="X58" s="8"/>
    </row>
    <row r="59" spans="1:24" ht="75" x14ac:dyDescent="0.25">
      <c r="A59" s="14" t="s">
        <v>182</v>
      </c>
      <c r="B59" s="171"/>
      <c r="C59" s="171"/>
      <c r="D59" s="174"/>
      <c r="E59" s="177"/>
      <c r="F59" s="180"/>
      <c r="G59" s="15" t="s">
        <v>183</v>
      </c>
      <c r="H59" s="18" t="s">
        <v>158</v>
      </c>
      <c r="I59" s="158"/>
      <c r="J59" s="158"/>
      <c r="K59" s="17" t="s">
        <v>40</v>
      </c>
      <c r="L59" s="17"/>
      <c r="M59" s="17"/>
      <c r="N59" s="17"/>
      <c r="O59" s="17"/>
      <c r="P59" s="17"/>
      <c r="Q59" s="8"/>
      <c r="R59" s="8"/>
      <c r="S59" s="8"/>
      <c r="T59" s="8"/>
      <c r="U59" s="8"/>
      <c r="V59" s="8"/>
      <c r="W59" s="8"/>
      <c r="X59" s="8"/>
    </row>
    <row r="60" spans="1:24" ht="75" x14ac:dyDescent="0.25">
      <c r="A60" s="14" t="s">
        <v>184</v>
      </c>
      <c r="B60" s="171"/>
      <c r="C60" s="171"/>
      <c r="D60" s="174"/>
      <c r="E60" s="177"/>
      <c r="F60" s="180"/>
      <c r="G60" s="15" t="s">
        <v>185</v>
      </c>
      <c r="H60" s="18" t="s">
        <v>158</v>
      </c>
      <c r="I60" s="158"/>
      <c r="J60" s="158"/>
      <c r="K60" s="17" t="s">
        <v>40</v>
      </c>
      <c r="L60" s="17" t="s">
        <v>186</v>
      </c>
      <c r="M60" s="17"/>
      <c r="N60" s="17"/>
      <c r="O60" s="17"/>
      <c r="P60" s="17"/>
      <c r="Q60" s="8"/>
      <c r="R60" s="8"/>
      <c r="S60" s="8"/>
      <c r="T60" s="8"/>
      <c r="U60" s="8"/>
      <c r="V60" s="8"/>
      <c r="W60" s="8"/>
      <c r="X60" s="8"/>
    </row>
    <row r="61" spans="1:24" ht="75" x14ac:dyDescent="0.25">
      <c r="A61" s="14" t="s">
        <v>187</v>
      </c>
      <c r="B61" s="171"/>
      <c r="C61" s="171"/>
      <c r="D61" s="174"/>
      <c r="E61" s="177"/>
      <c r="F61" s="180"/>
      <c r="G61" s="15" t="s">
        <v>188</v>
      </c>
      <c r="H61" s="18" t="s">
        <v>158</v>
      </c>
      <c r="I61" s="158"/>
      <c r="J61" s="158"/>
      <c r="K61" s="17" t="s">
        <v>189</v>
      </c>
      <c r="L61" s="17" t="s">
        <v>40</v>
      </c>
      <c r="M61" s="17"/>
      <c r="N61" s="17"/>
      <c r="O61" s="17"/>
      <c r="P61" s="17"/>
      <c r="Q61" s="8"/>
      <c r="R61" s="8"/>
      <c r="S61" s="8"/>
      <c r="T61" s="8"/>
      <c r="U61" s="8"/>
      <c r="V61" s="8"/>
      <c r="W61" s="8"/>
      <c r="X61" s="8"/>
    </row>
    <row r="62" spans="1:24" ht="105" x14ac:dyDescent="0.25">
      <c r="A62" s="14" t="s">
        <v>190</v>
      </c>
      <c r="B62" s="171"/>
      <c r="C62" s="171"/>
      <c r="D62" s="174"/>
      <c r="E62" s="177"/>
      <c r="F62" s="180"/>
      <c r="G62" s="15" t="s">
        <v>191</v>
      </c>
      <c r="H62" s="18" t="s">
        <v>192</v>
      </c>
      <c r="I62" s="158"/>
      <c r="J62" s="158"/>
      <c r="K62" s="17" t="s">
        <v>189</v>
      </c>
      <c r="L62" s="17" t="s">
        <v>40</v>
      </c>
      <c r="M62" s="17" t="s">
        <v>52</v>
      </c>
      <c r="N62" s="17"/>
      <c r="O62" s="17"/>
      <c r="P62" s="17"/>
      <c r="Q62" s="8"/>
      <c r="R62" s="8"/>
      <c r="S62" s="8"/>
      <c r="T62" s="8"/>
      <c r="U62" s="8"/>
      <c r="V62" s="8"/>
      <c r="W62" s="8"/>
      <c r="X62" s="8"/>
    </row>
    <row r="63" spans="1:24" ht="105" x14ac:dyDescent="0.25">
      <c r="A63" s="14" t="s">
        <v>193</v>
      </c>
      <c r="B63" s="171"/>
      <c r="C63" s="171"/>
      <c r="D63" s="174"/>
      <c r="E63" s="177"/>
      <c r="F63" s="180"/>
      <c r="G63" s="15" t="s">
        <v>194</v>
      </c>
      <c r="H63" s="18" t="s">
        <v>192</v>
      </c>
      <c r="I63" s="158"/>
      <c r="J63" s="158"/>
      <c r="K63" s="17" t="s">
        <v>189</v>
      </c>
      <c r="L63" s="17" t="s">
        <v>40</v>
      </c>
      <c r="M63" s="17" t="s">
        <v>155</v>
      </c>
      <c r="N63" s="17" t="s">
        <v>53</v>
      </c>
      <c r="O63" s="17" t="s">
        <v>52</v>
      </c>
      <c r="P63" s="17"/>
      <c r="Q63" s="8"/>
      <c r="R63" s="8"/>
      <c r="S63" s="8"/>
      <c r="T63" s="8"/>
      <c r="U63" s="8"/>
      <c r="V63" s="8"/>
      <c r="W63" s="8"/>
      <c r="X63" s="8"/>
    </row>
    <row r="64" spans="1:24" ht="105" x14ac:dyDescent="0.25">
      <c r="A64" s="14" t="s">
        <v>195</v>
      </c>
      <c r="B64" s="171"/>
      <c r="C64" s="171"/>
      <c r="D64" s="174"/>
      <c r="E64" s="177"/>
      <c r="F64" s="180"/>
      <c r="G64" s="15" t="s">
        <v>196</v>
      </c>
      <c r="H64" s="18" t="s">
        <v>192</v>
      </c>
      <c r="I64" s="158"/>
      <c r="J64" s="158"/>
      <c r="K64" s="17" t="s">
        <v>189</v>
      </c>
      <c r="L64" s="17" t="s">
        <v>178</v>
      </c>
      <c r="M64" s="17" t="s">
        <v>40</v>
      </c>
      <c r="N64" s="17" t="s">
        <v>52</v>
      </c>
      <c r="O64" s="17"/>
      <c r="P64" s="17"/>
      <c r="Q64" s="8"/>
      <c r="R64" s="8"/>
      <c r="S64" s="8"/>
      <c r="T64" s="8"/>
      <c r="U64" s="8"/>
      <c r="V64" s="8"/>
      <c r="W64" s="8"/>
      <c r="X64" s="8"/>
    </row>
    <row r="65" spans="1:24" ht="75" x14ac:dyDescent="0.25">
      <c r="A65" s="14" t="s">
        <v>197</v>
      </c>
      <c r="B65" s="171"/>
      <c r="C65" s="171"/>
      <c r="D65" s="174"/>
      <c r="E65" s="177"/>
      <c r="F65" s="180"/>
      <c r="G65" s="15" t="s">
        <v>198</v>
      </c>
      <c r="H65" s="18" t="s">
        <v>158</v>
      </c>
      <c r="I65" s="158"/>
      <c r="J65" s="158"/>
      <c r="K65" s="17" t="s">
        <v>40</v>
      </c>
      <c r="L65" s="17" t="s">
        <v>34</v>
      </c>
      <c r="M65" s="17"/>
      <c r="N65" s="17"/>
      <c r="O65" s="17"/>
      <c r="P65" s="17"/>
      <c r="Q65" s="8"/>
      <c r="R65" s="8"/>
      <c r="S65" s="8"/>
      <c r="T65" s="8"/>
      <c r="U65" s="8"/>
      <c r="V65" s="8"/>
      <c r="W65" s="8"/>
      <c r="X65" s="8"/>
    </row>
    <row r="66" spans="1:24" ht="75" x14ac:dyDescent="0.25">
      <c r="A66" s="14" t="s">
        <v>199</v>
      </c>
      <c r="B66" s="171"/>
      <c r="C66" s="171"/>
      <c r="D66" s="174"/>
      <c r="E66" s="177"/>
      <c r="F66" s="180"/>
      <c r="G66" s="15" t="s">
        <v>200</v>
      </c>
      <c r="H66" s="18" t="s">
        <v>158</v>
      </c>
      <c r="I66" s="158"/>
      <c r="J66" s="158"/>
      <c r="K66" s="17" t="s">
        <v>56</v>
      </c>
      <c r="L66" s="17" t="s">
        <v>40</v>
      </c>
      <c r="M66" s="17" t="s">
        <v>181</v>
      </c>
      <c r="N66" s="17"/>
      <c r="O66" s="17"/>
      <c r="P66" s="17"/>
      <c r="Q66" s="8"/>
      <c r="R66" s="8"/>
      <c r="S66" s="8"/>
      <c r="T66" s="8"/>
      <c r="U66" s="8"/>
      <c r="V66" s="8"/>
      <c r="W66" s="8"/>
      <c r="X66" s="8"/>
    </row>
    <row r="67" spans="1:24" ht="75" x14ac:dyDescent="0.25">
      <c r="A67" s="14" t="s">
        <v>201</v>
      </c>
      <c r="B67" s="171"/>
      <c r="C67" s="171"/>
      <c r="D67" s="174"/>
      <c r="E67" s="177"/>
      <c r="F67" s="180"/>
      <c r="G67" s="15" t="s">
        <v>202</v>
      </c>
      <c r="H67" s="18" t="s">
        <v>158</v>
      </c>
      <c r="I67" s="158"/>
      <c r="J67" s="158"/>
      <c r="K67" s="17" t="s">
        <v>189</v>
      </c>
      <c r="L67" s="17" t="s">
        <v>40</v>
      </c>
      <c r="M67" s="17"/>
      <c r="N67" s="17"/>
      <c r="O67" s="17"/>
      <c r="P67" s="17"/>
      <c r="Q67" s="8"/>
      <c r="R67" s="8"/>
      <c r="S67" s="8"/>
      <c r="T67" s="8"/>
      <c r="U67" s="8"/>
      <c r="V67" s="8"/>
      <c r="W67" s="8"/>
      <c r="X67" s="8"/>
    </row>
    <row r="68" spans="1:24" ht="75" x14ac:dyDescent="0.25">
      <c r="A68" s="14" t="s">
        <v>203</v>
      </c>
      <c r="B68" s="171"/>
      <c r="C68" s="171"/>
      <c r="D68" s="174"/>
      <c r="E68" s="177"/>
      <c r="F68" s="180"/>
      <c r="G68" s="19" t="s">
        <v>204</v>
      </c>
      <c r="H68" s="18" t="s">
        <v>158</v>
      </c>
      <c r="I68" s="158"/>
      <c r="J68" s="158"/>
      <c r="K68" s="17" t="s">
        <v>155</v>
      </c>
      <c r="L68" s="17" t="s">
        <v>40</v>
      </c>
      <c r="M68" s="17"/>
      <c r="N68" s="17"/>
      <c r="O68" s="17"/>
      <c r="P68" s="17"/>
      <c r="Q68" s="8"/>
      <c r="R68" s="8"/>
      <c r="S68" s="8"/>
      <c r="T68" s="8"/>
      <c r="U68" s="8"/>
      <c r="V68" s="8"/>
      <c r="W68" s="8"/>
      <c r="X68" s="8"/>
    </row>
    <row r="69" spans="1:24" ht="75" x14ac:dyDescent="0.25">
      <c r="A69" s="14" t="s">
        <v>205</v>
      </c>
      <c r="B69" s="171"/>
      <c r="C69" s="171"/>
      <c r="D69" s="174"/>
      <c r="E69" s="177"/>
      <c r="F69" s="180"/>
      <c r="G69" s="15" t="s">
        <v>206</v>
      </c>
      <c r="H69" s="18" t="s">
        <v>158</v>
      </c>
      <c r="I69" s="158"/>
      <c r="J69" s="158"/>
      <c r="K69" s="17" t="s">
        <v>189</v>
      </c>
      <c r="L69" s="17" t="s">
        <v>40</v>
      </c>
      <c r="M69" s="17"/>
      <c r="N69" s="17"/>
      <c r="O69" s="17"/>
      <c r="P69" s="17"/>
      <c r="Q69" s="8"/>
      <c r="R69" s="8"/>
      <c r="S69" s="8"/>
      <c r="T69" s="8"/>
      <c r="U69" s="8"/>
      <c r="V69" s="8"/>
      <c r="W69" s="8"/>
      <c r="X69" s="8"/>
    </row>
    <row r="70" spans="1:24" ht="105" x14ac:dyDescent="0.25">
      <c r="A70" s="14" t="s">
        <v>207</v>
      </c>
      <c r="B70" s="171"/>
      <c r="C70" s="171"/>
      <c r="D70" s="174"/>
      <c r="E70" s="177"/>
      <c r="F70" s="180"/>
      <c r="G70" s="15" t="s">
        <v>208</v>
      </c>
      <c r="H70" s="18" t="s">
        <v>192</v>
      </c>
      <c r="I70" s="158"/>
      <c r="J70" s="158"/>
      <c r="K70" s="17" t="s">
        <v>189</v>
      </c>
      <c r="L70" s="17" t="s">
        <v>40</v>
      </c>
      <c r="M70" s="17"/>
      <c r="N70" s="17"/>
      <c r="O70" s="17"/>
      <c r="P70" s="17"/>
      <c r="Q70" s="8"/>
      <c r="R70" s="8"/>
      <c r="S70" s="8"/>
      <c r="T70" s="8"/>
      <c r="U70" s="8"/>
      <c r="V70" s="8"/>
      <c r="W70" s="8"/>
      <c r="X70" s="8"/>
    </row>
    <row r="71" spans="1:24" ht="75" x14ac:dyDescent="0.25">
      <c r="A71" s="14" t="s">
        <v>209</v>
      </c>
      <c r="B71" s="171"/>
      <c r="C71" s="171"/>
      <c r="D71" s="174"/>
      <c r="E71" s="177"/>
      <c r="F71" s="180"/>
      <c r="G71" s="15" t="s">
        <v>210</v>
      </c>
      <c r="H71" s="18" t="s">
        <v>158</v>
      </c>
      <c r="I71" s="158"/>
      <c r="J71" s="158"/>
      <c r="K71" s="17" t="s">
        <v>189</v>
      </c>
      <c r="L71" s="17" t="s">
        <v>40</v>
      </c>
      <c r="M71" s="17" t="s">
        <v>181</v>
      </c>
      <c r="N71" s="17"/>
      <c r="O71" s="17"/>
      <c r="P71" s="17"/>
      <c r="Q71" s="8"/>
      <c r="R71" s="8"/>
      <c r="S71" s="8"/>
      <c r="T71" s="8"/>
      <c r="U71" s="8"/>
      <c r="V71" s="8"/>
      <c r="W71" s="8"/>
      <c r="X71" s="8"/>
    </row>
    <row r="72" spans="1:24" ht="75" x14ac:dyDescent="0.25">
      <c r="A72" s="14" t="s">
        <v>211</v>
      </c>
      <c r="B72" s="171"/>
      <c r="C72" s="171"/>
      <c r="D72" s="174"/>
      <c r="E72" s="177"/>
      <c r="F72" s="180"/>
      <c r="G72" s="15" t="s">
        <v>212</v>
      </c>
      <c r="H72" s="18" t="s">
        <v>158</v>
      </c>
      <c r="I72" s="158"/>
      <c r="J72" s="158"/>
      <c r="K72" s="17" t="s">
        <v>213</v>
      </c>
      <c r="L72" s="17" t="s">
        <v>94</v>
      </c>
      <c r="M72" s="17" t="s">
        <v>214</v>
      </c>
      <c r="N72" s="17"/>
      <c r="O72" s="17"/>
      <c r="P72" s="17"/>
      <c r="Q72" s="8"/>
      <c r="R72" s="8"/>
      <c r="S72" s="8"/>
      <c r="T72" s="8"/>
      <c r="U72" s="8"/>
      <c r="V72" s="8"/>
      <c r="W72" s="8"/>
      <c r="X72" s="8"/>
    </row>
    <row r="73" spans="1:24" ht="75" x14ac:dyDescent="0.25">
      <c r="A73" s="14" t="s">
        <v>215</v>
      </c>
      <c r="B73" s="171"/>
      <c r="C73" s="171"/>
      <c r="D73" s="174"/>
      <c r="E73" s="177"/>
      <c r="F73" s="180"/>
      <c r="G73" s="15" t="s">
        <v>216</v>
      </c>
      <c r="H73" s="18" t="s">
        <v>158</v>
      </c>
      <c r="I73" s="158"/>
      <c r="J73" s="158"/>
      <c r="K73" s="17" t="s">
        <v>155</v>
      </c>
      <c r="L73" s="17" t="s">
        <v>40</v>
      </c>
      <c r="M73" s="17" t="s">
        <v>217</v>
      </c>
      <c r="N73" s="17"/>
      <c r="O73" s="17"/>
      <c r="P73" s="17"/>
      <c r="Q73" s="8"/>
      <c r="R73" s="8"/>
      <c r="S73" s="8"/>
      <c r="T73" s="8"/>
      <c r="U73" s="8"/>
      <c r="V73" s="8"/>
      <c r="W73" s="8"/>
      <c r="X73" s="8"/>
    </row>
    <row r="74" spans="1:24" ht="75" x14ac:dyDescent="0.25">
      <c r="A74" s="14" t="s">
        <v>218</v>
      </c>
      <c r="B74" s="171"/>
      <c r="C74" s="171"/>
      <c r="D74" s="174"/>
      <c r="E74" s="177"/>
      <c r="F74" s="180"/>
      <c r="G74" s="15" t="s">
        <v>219</v>
      </c>
      <c r="H74" s="18" t="s">
        <v>158</v>
      </c>
      <c r="I74" s="158"/>
      <c r="J74" s="158"/>
      <c r="K74" s="17" t="s">
        <v>40</v>
      </c>
      <c r="L74" s="17" t="s">
        <v>217</v>
      </c>
      <c r="M74" s="17"/>
      <c r="N74" s="17"/>
      <c r="O74" s="17"/>
      <c r="P74" s="17"/>
      <c r="Q74" s="8"/>
      <c r="R74" s="8"/>
      <c r="S74" s="8"/>
      <c r="T74" s="8"/>
      <c r="U74" s="8"/>
      <c r="V74" s="8"/>
      <c r="W74" s="8"/>
      <c r="X74" s="8"/>
    </row>
    <row r="75" spans="1:24" ht="75" x14ac:dyDescent="0.25">
      <c r="A75" s="14" t="s">
        <v>220</v>
      </c>
      <c r="B75" s="171"/>
      <c r="C75" s="171"/>
      <c r="D75" s="174"/>
      <c r="E75" s="177"/>
      <c r="F75" s="180"/>
      <c r="G75" s="15" t="s">
        <v>221</v>
      </c>
      <c r="H75" s="18" t="s">
        <v>158</v>
      </c>
      <c r="I75" s="158"/>
      <c r="J75" s="158"/>
      <c r="K75" s="17" t="s">
        <v>40</v>
      </c>
      <c r="L75" s="17"/>
      <c r="M75" s="17"/>
      <c r="N75" s="17"/>
      <c r="O75" s="17"/>
      <c r="P75" s="17"/>
      <c r="Q75" s="8"/>
      <c r="R75" s="8"/>
      <c r="S75" s="8"/>
      <c r="T75" s="8"/>
      <c r="U75" s="8"/>
      <c r="V75" s="8"/>
      <c r="W75" s="8"/>
      <c r="X75" s="8"/>
    </row>
    <row r="76" spans="1:24" ht="75" x14ac:dyDescent="0.25">
      <c r="A76" s="14" t="s">
        <v>222</v>
      </c>
      <c r="B76" s="171"/>
      <c r="C76" s="171"/>
      <c r="D76" s="174"/>
      <c r="E76" s="177"/>
      <c r="F76" s="180"/>
      <c r="G76" s="15" t="s">
        <v>223</v>
      </c>
      <c r="H76" s="18" t="s">
        <v>158</v>
      </c>
      <c r="I76" s="158"/>
      <c r="J76" s="158"/>
      <c r="K76" s="17" t="s">
        <v>155</v>
      </c>
      <c r="L76" s="17" t="s">
        <v>40</v>
      </c>
      <c r="M76" s="17" t="s">
        <v>56</v>
      </c>
      <c r="N76" s="17" t="s">
        <v>224</v>
      </c>
      <c r="O76" s="17"/>
      <c r="P76" s="17"/>
      <c r="Q76" s="8"/>
      <c r="R76" s="8"/>
      <c r="S76" s="8"/>
      <c r="T76" s="8"/>
      <c r="U76" s="8"/>
      <c r="V76" s="8"/>
      <c r="W76" s="8"/>
      <c r="X76" s="8"/>
    </row>
    <row r="77" spans="1:24" ht="75" x14ac:dyDescent="0.25">
      <c r="A77" s="14" t="s">
        <v>225</v>
      </c>
      <c r="B77" s="171"/>
      <c r="C77" s="171"/>
      <c r="D77" s="174"/>
      <c r="E77" s="177"/>
      <c r="F77" s="180"/>
      <c r="G77" s="15" t="s">
        <v>226</v>
      </c>
      <c r="H77" s="18" t="s">
        <v>158</v>
      </c>
      <c r="I77" s="158"/>
      <c r="J77" s="158"/>
      <c r="K77" s="17" t="s">
        <v>178</v>
      </c>
      <c r="L77" s="17" t="s">
        <v>94</v>
      </c>
      <c r="M77" s="17" t="s">
        <v>40</v>
      </c>
      <c r="N77" s="17"/>
      <c r="O77" s="17"/>
      <c r="P77" s="17"/>
      <c r="Q77" s="8"/>
      <c r="R77" s="8"/>
      <c r="S77" s="8"/>
      <c r="T77" s="8"/>
      <c r="U77" s="8"/>
      <c r="V77" s="8"/>
      <c r="W77" s="8"/>
      <c r="X77" s="8"/>
    </row>
    <row r="78" spans="1:24" ht="75" x14ac:dyDescent="0.25">
      <c r="A78" s="14" t="s">
        <v>227</v>
      </c>
      <c r="B78" s="171"/>
      <c r="C78" s="171"/>
      <c r="D78" s="174"/>
      <c r="E78" s="177"/>
      <c r="F78" s="180"/>
      <c r="G78" s="15" t="s">
        <v>228</v>
      </c>
      <c r="H78" s="18" t="s">
        <v>158</v>
      </c>
      <c r="I78" s="158"/>
      <c r="J78" s="158"/>
      <c r="K78" s="17" t="s">
        <v>40</v>
      </c>
      <c r="L78" s="17" t="s">
        <v>178</v>
      </c>
      <c r="M78" s="17" t="s">
        <v>94</v>
      </c>
      <c r="N78" s="17"/>
      <c r="O78" s="17"/>
      <c r="P78" s="17"/>
      <c r="Q78" s="8"/>
      <c r="R78" s="8"/>
      <c r="S78" s="8"/>
      <c r="T78" s="8"/>
      <c r="U78" s="8"/>
      <c r="V78" s="8"/>
      <c r="W78" s="8"/>
      <c r="X78" s="8"/>
    </row>
    <row r="79" spans="1:24" ht="105" x14ac:dyDescent="0.25">
      <c r="A79" s="14" t="s">
        <v>229</v>
      </c>
      <c r="B79" s="171"/>
      <c r="C79" s="171"/>
      <c r="D79" s="174"/>
      <c r="E79" s="177"/>
      <c r="F79" s="180"/>
      <c r="G79" s="15" t="s">
        <v>230</v>
      </c>
      <c r="H79" s="18" t="s">
        <v>192</v>
      </c>
      <c r="I79" s="158"/>
      <c r="J79" s="158"/>
      <c r="K79" s="17" t="s">
        <v>189</v>
      </c>
      <c r="L79" s="17" t="s">
        <v>231</v>
      </c>
      <c r="M79" s="17" t="s">
        <v>52</v>
      </c>
      <c r="N79" s="17" t="s">
        <v>40</v>
      </c>
      <c r="O79" s="17" t="s">
        <v>232</v>
      </c>
      <c r="P79" s="17" t="s">
        <v>233</v>
      </c>
      <c r="Q79" s="8"/>
      <c r="R79" s="8"/>
      <c r="S79" s="8"/>
      <c r="T79" s="8"/>
      <c r="U79" s="8"/>
      <c r="V79" s="8"/>
      <c r="W79" s="8"/>
      <c r="X79" s="8"/>
    </row>
    <row r="80" spans="1:24" ht="105" x14ac:dyDescent="0.25">
      <c r="A80" s="14" t="s">
        <v>234</v>
      </c>
      <c r="B80" s="171"/>
      <c r="C80" s="171"/>
      <c r="D80" s="174"/>
      <c r="E80" s="177"/>
      <c r="F80" s="180"/>
      <c r="G80" s="15" t="s">
        <v>235</v>
      </c>
      <c r="H80" s="18" t="s">
        <v>192</v>
      </c>
      <c r="I80" s="158"/>
      <c r="J80" s="158"/>
      <c r="K80" s="17" t="s">
        <v>189</v>
      </c>
      <c r="L80" s="17" t="s">
        <v>163</v>
      </c>
      <c r="M80" s="17" t="s">
        <v>40</v>
      </c>
      <c r="N80" s="17" t="s">
        <v>52</v>
      </c>
      <c r="O80" s="17"/>
      <c r="P80" s="17"/>
      <c r="Q80" s="8"/>
      <c r="R80" s="8"/>
      <c r="S80" s="8"/>
      <c r="T80" s="8"/>
      <c r="U80" s="8"/>
      <c r="V80" s="8"/>
      <c r="W80" s="8"/>
      <c r="X80" s="8"/>
    </row>
    <row r="81" spans="1:24" ht="105" x14ac:dyDescent="0.25">
      <c r="A81" s="14" t="s">
        <v>236</v>
      </c>
      <c r="B81" s="171"/>
      <c r="C81" s="171"/>
      <c r="D81" s="174"/>
      <c r="E81" s="177"/>
      <c r="F81" s="180"/>
      <c r="G81" s="15" t="s">
        <v>237</v>
      </c>
      <c r="H81" s="18" t="s">
        <v>192</v>
      </c>
      <c r="I81" s="158"/>
      <c r="J81" s="158"/>
      <c r="K81" s="17" t="s">
        <v>178</v>
      </c>
      <c r="L81" s="17" t="s">
        <v>94</v>
      </c>
      <c r="M81" s="17" t="s">
        <v>40</v>
      </c>
      <c r="N81" s="17" t="s">
        <v>52</v>
      </c>
      <c r="O81" s="17"/>
      <c r="P81" s="17"/>
      <c r="Q81" s="8"/>
      <c r="R81" s="8"/>
      <c r="S81" s="8"/>
      <c r="T81" s="8"/>
      <c r="U81" s="8"/>
      <c r="V81" s="8"/>
      <c r="W81" s="8"/>
      <c r="X81" s="8"/>
    </row>
    <row r="82" spans="1:24" ht="75" x14ac:dyDescent="0.25">
      <c r="A82" s="14" t="s">
        <v>238</v>
      </c>
      <c r="B82" s="171"/>
      <c r="C82" s="171"/>
      <c r="D82" s="174"/>
      <c r="E82" s="177"/>
      <c r="F82" s="180"/>
      <c r="G82" s="15" t="s">
        <v>239</v>
      </c>
      <c r="H82" s="18" t="s">
        <v>158</v>
      </c>
      <c r="I82" s="158"/>
      <c r="J82" s="158"/>
      <c r="K82" s="17" t="s">
        <v>178</v>
      </c>
      <c r="L82" s="17" t="s">
        <v>94</v>
      </c>
      <c r="M82" s="17" t="s">
        <v>40</v>
      </c>
      <c r="N82" s="17"/>
      <c r="O82" s="17"/>
      <c r="P82" s="17"/>
      <c r="Q82" s="8"/>
      <c r="R82" s="8"/>
      <c r="S82" s="8"/>
      <c r="T82" s="8"/>
      <c r="U82" s="8"/>
      <c r="V82" s="8"/>
      <c r="W82" s="8"/>
      <c r="X82" s="8"/>
    </row>
    <row r="83" spans="1:24" ht="75" x14ac:dyDescent="0.25">
      <c r="A83" s="14" t="s">
        <v>240</v>
      </c>
      <c r="B83" s="171"/>
      <c r="C83" s="171"/>
      <c r="D83" s="174"/>
      <c r="E83" s="177"/>
      <c r="F83" s="180"/>
      <c r="G83" s="15" t="s">
        <v>241</v>
      </c>
      <c r="H83" s="18" t="s">
        <v>158</v>
      </c>
      <c r="I83" s="158"/>
      <c r="J83" s="158"/>
      <c r="K83" s="17" t="s">
        <v>40</v>
      </c>
      <c r="L83" s="17"/>
      <c r="M83" s="17"/>
      <c r="N83" s="17"/>
      <c r="O83" s="17"/>
      <c r="P83" s="17"/>
      <c r="Q83" s="8"/>
      <c r="R83" s="8"/>
      <c r="S83" s="8"/>
      <c r="T83" s="8"/>
      <c r="U83" s="8"/>
      <c r="V83" s="8"/>
      <c r="W83" s="8"/>
      <c r="X83" s="8"/>
    </row>
    <row r="84" spans="1:24" ht="71.25" customHeight="1" x14ac:dyDescent="0.25">
      <c r="A84" s="14" t="s">
        <v>242</v>
      </c>
      <c r="B84" s="172"/>
      <c r="C84" s="172"/>
      <c r="D84" s="175"/>
      <c r="E84" s="178"/>
      <c r="F84" s="181"/>
      <c r="G84" s="15" t="s">
        <v>243</v>
      </c>
      <c r="H84" s="20" t="s">
        <v>153</v>
      </c>
      <c r="I84" s="159"/>
      <c r="J84" s="159"/>
      <c r="K84" s="17" t="s">
        <v>155</v>
      </c>
      <c r="L84" s="17" t="s">
        <v>40</v>
      </c>
      <c r="M84" s="17"/>
      <c r="N84" s="17"/>
      <c r="O84" s="17"/>
      <c r="P84" s="17"/>
      <c r="Q84" s="8"/>
      <c r="R84" s="8"/>
      <c r="S84" s="8"/>
      <c r="T84" s="8"/>
      <c r="U84" s="8"/>
      <c r="V84" s="8"/>
      <c r="W84" s="8"/>
      <c r="X84" s="8"/>
    </row>
    <row r="85" spans="1:24" ht="90" x14ac:dyDescent="0.25">
      <c r="A85" s="21" t="s">
        <v>244</v>
      </c>
      <c r="B85" s="160" t="s">
        <v>20</v>
      </c>
      <c r="C85" s="160" t="s">
        <v>149</v>
      </c>
      <c r="D85" s="162" t="s">
        <v>245</v>
      </c>
      <c r="E85" s="164">
        <v>4357920987.21945</v>
      </c>
      <c r="F85" s="162" t="s">
        <v>246</v>
      </c>
      <c r="G85" s="22" t="s">
        <v>247</v>
      </c>
      <c r="H85" s="167" t="s">
        <v>25</v>
      </c>
      <c r="I85" s="167" t="s">
        <v>26</v>
      </c>
      <c r="J85" s="167" t="s">
        <v>154</v>
      </c>
      <c r="K85" s="23" t="s">
        <v>40</v>
      </c>
      <c r="L85" s="23"/>
      <c r="M85" s="23"/>
      <c r="N85" s="23"/>
      <c r="O85" s="23"/>
      <c r="P85" s="23"/>
      <c r="Q85" s="8"/>
      <c r="R85" s="8"/>
      <c r="S85" s="8"/>
      <c r="T85" s="8"/>
      <c r="U85" s="8"/>
      <c r="V85" s="8"/>
      <c r="W85" s="8"/>
      <c r="X85" s="8"/>
    </row>
    <row r="86" spans="1:24" ht="30" x14ac:dyDescent="0.25">
      <c r="A86" s="21" t="s">
        <v>248</v>
      </c>
      <c r="B86" s="161"/>
      <c r="C86" s="161"/>
      <c r="D86" s="163"/>
      <c r="E86" s="165"/>
      <c r="F86" s="163"/>
      <c r="G86" s="22" t="s">
        <v>249</v>
      </c>
      <c r="H86" s="168"/>
      <c r="I86" s="168"/>
      <c r="J86" s="168"/>
      <c r="K86" s="23" t="s">
        <v>40</v>
      </c>
      <c r="L86" s="23" t="s">
        <v>34</v>
      </c>
      <c r="M86" s="23"/>
      <c r="N86" s="23"/>
      <c r="O86" s="23"/>
      <c r="P86" s="23"/>
      <c r="Q86" s="8"/>
      <c r="R86" s="8"/>
      <c r="S86" s="8"/>
      <c r="T86" s="8"/>
      <c r="U86" s="8"/>
      <c r="V86" s="8"/>
      <c r="W86" s="8"/>
      <c r="X86" s="8"/>
    </row>
    <row r="87" spans="1:24" ht="60" x14ac:dyDescent="0.25">
      <c r="A87" s="21" t="s">
        <v>250</v>
      </c>
      <c r="B87" s="161"/>
      <c r="C87" s="161"/>
      <c r="D87" s="163"/>
      <c r="E87" s="165"/>
      <c r="F87" s="163"/>
      <c r="G87" s="22" t="s">
        <v>251</v>
      </c>
      <c r="H87" s="168"/>
      <c r="I87" s="168"/>
      <c r="J87" s="168"/>
      <c r="K87" s="23" t="s">
        <v>40</v>
      </c>
      <c r="L87" s="23" t="s">
        <v>75</v>
      </c>
      <c r="M87" s="23" t="s">
        <v>181</v>
      </c>
      <c r="N87" s="23" t="s">
        <v>252</v>
      </c>
      <c r="O87" s="23"/>
      <c r="P87" s="23"/>
      <c r="Q87" s="8"/>
      <c r="R87" s="8"/>
      <c r="S87" s="8"/>
      <c r="T87" s="8"/>
      <c r="U87" s="8"/>
      <c r="V87" s="8"/>
      <c r="W87" s="8"/>
      <c r="X87" s="8"/>
    </row>
    <row r="88" spans="1:24" ht="60" x14ac:dyDescent="0.25">
      <c r="A88" s="21" t="s">
        <v>253</v>
      </c>
      <c r="B88" s="161"/>
      <c r="C88" s="161"/>
      <c r="D88" s="163"/>
      <c r="E88" s="165"/>
      <c r="F88" s="163"/>
      <c r="G88" s="22" t="s">
        <v>254</v>
      </c>
      <c r="H88" s="168"/>
      <c r="I88" s="168"/>
      <c r="J88" s="168"/>
      <c r="K88" s="23" t="s">
        <v>40</v>
      </c>
      <c r="L88" s="23"/>
      <c r="M88" s="23"/>
      <c r="N88" s="23"/>
      <c r="O88" s="23"/>
      <c r="P88" s="23"/>
      <c r="Q88" s="8"/>
      <c r="R88" s="8"/>
      <c r="S88" s="8"/>
      <c r="T88" s="8"/>
      <c r="U88" s="8"/>
      <c r="V88" s="8"/>
      <c r="W88" s="8"/>
      <c r="X88" s="8"/>
    </row>
    <row r="89" spans="1:24" ht="63.75" customHeight="1" x14ac:dyDescent="0.25">
      <c r="A89" s="21" t="s">
        <v>255</v>
      </c>
      <c r="B89" s="161"/>
      <c r="C89" s="161"/>
      <c r="D89" s="163"/>
      <c r="E89" s="165"/>
      <c r="F89" s="163"/>
      <c r="G89" s="22" t="s">
        <v>167</v>
      </c>
      <c r="H89" s="168"/>
      <c r="I89" s="168"/>
      <c r="J89" s="168"/>
      <c r="K89" s="23" t="s">
        <v>40</v>
      </c>
      <c r="L89" s="23"/>
      <c r="M89" s="23"/>
      <c r="N89" s="23"/>
      <c r="O89" s="23"/>
      <c r="P89" s="23"/>
      <c r="Q89" s="8"/>
      <c r="R89" s="8"/>
      <c r="S89" s="8"/>
      <c r="T89" s="8"/>
      <c r="U89" s="8"/>
      <c r="V89" s="8"/>
      <c r="W89" s="8"/>
      <c r="X89" s="8"/>
    </row>
    <row r="90" spans="1:24" ht="64.5" customHeight="1" x14ac:dyDescent="0.25">
      <c r="A90" s="21" t="s">
        <v>256</v>
      </c>
      <c r="B90" s="161"/>
      <c r="C90" s="161"/>
      <c r="D90" s="163"/>
      <c r="E90" s="165"/>
      <c r="F90" s="163"/>
      <c r="G90" s="22" t="s">
        <v>171</v>
      </c>
      <c r="H90" s="168"/>
      <c r="I90" s="168"/>
      <c r="J90" s="168"/>
      <c r="K90" s="23" t="s">
        <v>40</v>
      </c>
      <c r="L90" s="23"/>
      <c r="M90" s="23"/>
      <c r="N90" s="23"/>
      <c r="O90" s="23"/>
      <c r="P90" s="23"/>
      <c r="Q90" s="8"/>
      <c r="R90" s="8"/>
      <c r="S90" s="8"/>
      <c r="T90" s="8"/>
      <c r="U90" s="8"/>
      <c r="V90" s="8"/>
      <c r="W90" s="8"/>
      <c r="X90" s="8"/>
    </row>
    <row r="91" spans="1:24" ht="30" x14ac:dyDescent="0.25">
      <c r="A91" s="21" t="s">
        <v>257</v>
      </c>
      <c r="B91" s="161"/>
      <c r="C91" s="161"/>
      <c r="D91" s="163"/>
      <c r="E91" s="165"/>
      <c r="F91" s="163"/>
      <c r="G91" s="22" t="s">
        <v>173</v>
      </c>
      <c r="H91" s="168"/>
      <c r="I91" s="168"/>
      <c r="J91" s="168"/>
      <c r="K91" s="23" t="s">
        <v>40</v>
      </c>
      <c r="L91" s="23"/>
      <c r="M91" s="23"/>
      <c r="N91" s="23"/>
      <c r="O91" s="23"/>
      <c r="P91" s="23"/>
      <c r="Q91" s="8"/>
      <c r="R91" s="8"/>
      <c r="S91" s="8"/>
      <c r="T91" s="8"/>
      <c r="U91" s="8"/>
      <c r="V91" s="8"/>
      <c r="W91" s="8"/>
      <c r="X91" s="8"/>
    </row>
    <row r="92" spans="1:24" ht="30" x14ac:dyDescent="0.25">
      <c r="A92" s="21" t="s">
        <v>258</v>
      </c>
      <c r="B92" s="161"/>
      <c r="C92" s="161"/>
      <c r="D92" s="163"/>
      <c r="E92" s="165"/>
      <c r="F92" s="163"/>
      <c r="G92" s="22" t="s">
        <v>175</v>
      </c>
      <c r="H92" s="168"/>
      <c r="I92" s="168"/>
      <c r="J92" s="168"/>
      <c r="K92" s="23" t="s">
        <v>40</v>
      </c>
      <c r="L92" s="23" t="s">
        <v>44</v>
      </c>
      <c r="M92" s="23"/>
      <c r="N92" s="23"/>
      <c r="O92" s="23"/>
      <c r="P92" s="23"/>
      <c r="Q92" s="8"/>
      <c r="R92" s="8"/>
      <c r="S92" s="8"/>
      <c r="T92" s="8"/>
      <c r="U92" s="8"/>
      <c r="V92" s="8"/>
      <c r="W92" s="8"/>
      <c r="X92" s="8"/>
    </row>
    <row r="93" spans="1:24" ht="30" x14ac:dyDescent="0.25">
      <c r="A93" s="21" t="s">
        <v>259</v>
      </c>
      <c r="B93" s="161"/>
      <c r="C93" s="161"/>
      <c r="D93" s="163"/>
      <c r="E93" s="165"/>
      <c r="F93" s="163"/>
      <c r="G93" s="22" t="s">
        <v>260</v>
      </c>
      <c r="H93" s="168"/>
      <c r="I93" s="168"/>
      <c r="J93" s="168"/>
      <c r="K93" s="23" t="s">
        <v>40</v>
      </c>
      <c r="L93" s="23"/>
      <c r="M93" s="23"/>
      <c r="N93" s="23"/>
      <c r="O93" s="23"/>
      <c r="P93" s="23"/>
      <c r="Q93" s="8"/>
      <c r="R93" s="8"/>
      <c r="S93" s="8"/>
      <c r="T93" s="8"/>
      <c r="U93" s="8"/>
      <c r="V93" s="8"/>
      <c r="W93" s="8"/>
      <c r="X93" s="8"/>
    </row>
    <row r="94" spans="1:24" ht="30" x14ac:dyDescent="0.25">
      <c r="A94" s="21" t="s">
        <v>261</v>
      </c>
      <c r="B94" s="161"/>
      <c r="C94" s="161"/>
      <c r="D94" s="163"/>
      <c r="E94" s="165"/>
      <c r="F94" s="163"/>
      <c r="G94" s="22" t="s">
        <v>262</v>
      </c>
      <c r="H94" s="168"/>
      <c r="I94" s="168"/>
      <c r="J94" s="168"/>
      <c r="K94" s="23" t="s">
        <v>56</v>
      </c>
      <c r="L94" s="23" t="s">
        <v>40</v>
      </c>
      <c r="M94" s="23" t="s">
        <v>181</v>
      </c>
      <c r="N94" s="23"/>
      <c r="O94" s="23"/>
      <c r="P94" s="23"/>
      <c r="Q94" s="8"/>
      <c r="R94" s="8"/>
      <c r="S94" s="8"/>
      <c r="T94" s="8"/>
      <c r="U94" s="8"/>
      <c r="V94" s="8"/>
      <c r="W94" s="8"/>
      <c r="X94" s="8"/>
    </row>
    <row r="95" spans="1:24" ht="30" x14ac:dyDescent="0.25">
      <c r="A95" s="21" t="s">
        <v>263</v>
      </c>
      <c r="B95" s="161"/>
      <c r="C95" s="161"/>
      <c r="D95" s="163"/>
      <c r="E95" s="165"/>
      <c r="F95" s="163"/>
      <c r="G95" s="22" t="s">
        <v>264</v>
      </c>
      <c r="H95" s="168"/>
      <c r="I95" s="168"/>
      <c r="J95" s="168"/>
      <c r="K95" s="23" t="s">
        <v>40</v>
      </c>
      <c r="L95" s="23" t="s">
        <v>186</v>
      </c>
      <c r="M95" s="23"/>
      <c r="N95" s="23"/>
      <c r="O95" s="23"/>
      <c r="P95" s="23"/>
      <c r="Q95" s="8"/>
      <c r="R95" s="8"/>
      <c r="S95" s="8"/>
      <c r="T95" s="8"/>
      <c r="U95" s="8"/>
      <c r="V95" s="8"/>
      <c r="W95" s="8"/>
      <c r="X95" s="8"/>
    </row>
    <row r="96" spans="1:24" ht="30" x14ac:dyDescent="0.25">
      <c r="A96" s="21" t="s">
        <v>265</v>
      </c>
      <c r="B96" s="161"/>
      <c r="C96" s="161"/>
      <c r="D96" s="163"/>
      <c r="E96" s="165"/>
      <c r="F96" s="163"/>
      <c r="G96" s="22" t="s">
        <v>266</v>
      </c>
      <c r="H96" s="168"/>
      <c r="I96" s="168"/>
      <c r="J96" s="168"/>
      <c r="K96" s="23" t="s">
        <v>186</v>
      </c>
      <c r="L96" s="23" t="s">
        <v>267</v>
      </c>
      <c r="M96" s="23" t="s">
        <v>40</v>
      </c>
      <c r="N96" s="23"/>
      <c r="O96" s="23"/>
      <c r="P96" s="23"/>
      <c r="Q96" s="8"/>
      <c r="R96" s="8"/>
      <c r="S96" s="8"/>
      <c r="T96" s="8"/>
      <c r="U96" s="8"/>
      <c r="V96" s="8"/>
      <c r="W96" s="8"/>
      <c r="X96" s="8"/>
    </row>
    <row r="97" spans="1:24" ht="45" x14ac:dyDescent="0.25">
      <c r="A97" s="21" t="s">
        <v>268</v>
      </c>
      <c r="B97" s="161"/>
      <c r="C97" s="161"/>
      <c r="D97" s="163"/>
      <c r="E97" s="165"/>
      <c r="F97" s="163"/>
      <c r="G97" s="22" t="s">
        <v>269</v>
      </c>
      <c r="H97" s="168"/>
      <c r="I97" s="168"/>
      <c r="J97" s="168"/>
      <c r="K97" s="23" t="s">
        <v>40</v>
      </c>
      <c r="L97" s="23" t="s">
        <v>34</v>
      </c>
      <c r="M97" s="23"/>
      <c r="N97" s="23"/>
      <c r="O97" s="23"/>
      <c r="P97" s="23"/>
      <c r="Q97" s="8"/>
      <c r="R97" s="8"/>
      <c r="S97" s="8"/>
      <c r="T97" s="8"/>
      <c r="U97" s="8"/>
      <c r="V97" s="8"/>
      <c r="W97" s="8"/>
      <c r="X97" s="8"/>
    </row>
    <row r="98" spans="1:24" ht="45" x14ac:dyDescent="0.25">
      <c r="A98" s="21" t="s">
        <v>270</v>
      </c>
      <c r="B98" s="161"/>
      <c r="C98" s="161"/>
      <c r="D98" s="163"/>
      <c r="E98" s="165"/>
      <c r="F98" s="163"/>
      <c r="G98" s="22" t="s">
        <v>200</v>
      </c>
      <c r="H98" s="168"/>
      <c r="I98" s="168"/>
      <c r="J98" s="168"/>
      <c r="K98" s="23" t="s">
        <v>56</v>
      </c>
      <c r="L98" s="23" t="s">
        <v>40</v>
      </c>
      <c r="M98" s="23" t="s">
        <v>181</v>
      </c>
      <c r="N98" s="23"/>
      <c r="O98" s="23"/>
      <c r="P98" s="23"/>
      <c r="Q98" s="8"/>
      <c r="R98" s="8"/>
      <c r="S98" s="8"/>
      <c r="T98" s="8"/>
      <c r="U98" s="8"/>
      <c r="V98" s="8"/>
      <c r="W98" s="8"/>
      <c r="X98" s="8"/>
    </row>
    <row r="99" spans="1:24" ht="30" x14ac:dyDescent="0.25">
      <c r="A99" s="21" t="s">
        <v>271</v>
      </c>
      <c r="B99" s="161"/>
      <c r="C99" s="161"/>
      <c r="D99" s="163"/>
      <c r="E99" s="165"/>
      <c r="F99" s="163"/>
      <c r="G99" s="22" t="s">
        <v>272</v>
      </c>
      <c r="H99" s="168"/>
      <c r="I99" s="168"/>
      <c r="J99" s="168"/>
      <c r="K99" s="23" t="s">
        <v>273</v>
      </c>
      <c r="L99" s="23" t="s">
        <v>40</v>
      </c>
      <c r="M99" s="23"/>
      <c r="N99" s="23"/>
      <c r="O99" s="23"/>
      <c r="P99" s="23"/>
      <c r="Q99" s="8"/>
      <c r="R99" s="8"/>
      <c r="S99" s="8"/>
      <c r="T99" s="8"/>
      <c r="U99" s="8"/>
      <c r="V99" s="8"/>
      <c r="W99" s="8"/>
      <c r="X99" s="8"/>
    </row>
    <row r="100" spans="1:24" ht="30" x14ac:dyDescent="0.25">
      <c r="A100" s="21" t="s">
        <v>274</v>
      </c>
      <c r="B100" s="161"/>
      <c r="C100" s="161"/>
      <c r="D100" s="163"/>
      <c r="E100" s="165"/>
      <c r="F100" s="163"/>
      <c r="G100" s="22" t="s">
        <v>275</v>
      </c>
      <c r="H100" s="168"/>
      <c r="I100" s="168"/>
      <c r="J100" s="168"/>
      <c r="K100" s="23" t="s">
        <v>40</v>
      </c>
      <c r="L100" s="23" t="s">
        <v>217</v>
      </c>
      <c r="M100" s="23" t="s">
        <v>276</v>
      </c>
      <c r="N100" s="23"/>
      <c r="O100" s="23"/>
      <c r="P100" s="23"/>
      <c r="Q100" s="8"/>
      <c r="R100" s="8"/>
      <c r="S100" s="8"/>
      <c r="T100" s="8"/>
      <c r="U100" s="8"/>
      <c r="V100" s="8"/>
      <c r="W100" s="8"/>
      <c r="X100" s="8"/>
    </row>
    <row r="101" spans="1:24" ht="30" x14ac:dyDescent="0.25">
      <c r="A101" s="21" t="s">
        <v>277</v>
      </c>
      <c r="B101" s="161"/>
      <c r="C101" s="161"/>
      <c r="D101" s="163"/>
      <c r="E101" s="165"/>
      <c r="F101" s="163"/>
      <c r="G101" s="22" t="s">
        <v>278</v>
      </c>
      <c r="H101" s="168"/>
      <c r="I101" s="168"/>
      <c r="J101" s="168"/>
      <c r="K101" s="23" t="s">
        <v>40</v>
      </c>
      <c r="L101" s="23" t="s">
        <v>279</v>
      </c>
      <c r="M101" s="23" t="s">
        <v>181</v>
      </c>
      <c r="N101" s="23"/>
      <c r="O101" s="23"/>
      <c r="P101" s="23"/>
      <c r="Q101" s="8"/>
      <c r="R101" s="8"/>
      <c r="S101" s="8"/>
      <c r="T101" s="8"/>
      <c r="U101" s="8"/>
      <c r="V101" s="8"/>
      <c r="W101" s="8"/>
      <c r="X101" s="8"/>
    </row>
    <row r="102" spans="1:24" ht="30" x14ac:dyDescent="0.25">
      <c r="A102" s="21" t="s">
        <v>280</v>
      </c>
      <c r="B102" s="161"/>
      <c r="C102" s="161"/>
      <c r="D102" s="163"/>
      <c r="E102" s="165"/>
      <c r="F102" s="163"/>
      <c r="G102" s="22" t="s">
        <v>281</v>
      </c>
      <c r="H102" s="168"/>
      <c r="I102" s="168"/>
      <c r="J102" s="168"/>
      <c r="K102" s="23" t="s">
        <v>40</v>
      </c>
      <c r="L102" s="23" t="s">
        <v>181</v>
      </c>
      <c r="M102" s="23" t="s">
        <v>56</v>
      </c>
      <c r="N102" s="23"/>
      <c r="O102" s="23"/>
      <c r="P102" s="23"/>
      <c r="Q102" s="8"/>
      <c r="R102" s="8"/>
      <c r="S102" s="8"/>
      <c r="T102" s="8"/>
      <c r="U102" s="8"/>
      <c r="V102" s="8"/>
      <c r="W102" s="8"/>
      <c r="X102" s="8"/>
    </row>
    <row r="103" spans="1:24" ht="48" customHeight="1" x14ac:dyDescent="0.25">
      <c r="A103" s="21" t="s">
        <v>282</v>
      </c>
      <c r="B103" s="161"/>
      <c r="C103" s="161"/>
      <c r="D103" s="163"/>
      <c r="E103" s="165"/>
      <c r="F103" s="163"/>
      <c r="G103" s="22" t="s">
        <v>283</v>
      </c>
      <c r="H103" s="168"/>
      <c r="I103" s="168"/>
      <c r="J103" s="168"/>
      <c r="K103" s="23" t="s">
        <v>56</v>
      </c>
      <c r="L103" s="23" t="s">
        <v>181</v>
      </c>
      <c r="M103" s="23" t="s">
        <v>40</v>
      </c>
      <c r="N103" s="23"/>
      <c r="O103" s="23"/>
      <c r="P103" s="23"/>
      <c r="Q103" s="8"/>
      <c r="R103" s="8"/>
      <c r="S103" s="8"/>
      <c r="T103" s="8"/>
      <c r="U103" s="8"/>
      <c r="V103" s="8"/>
      <c r="W103" s="8"/>
      <c r="X103" s="8"/>
    </row>
    <row r="104" spans="1:24" ht="51.75" customHeight="1" x14ac:dyDescent="0.25">
      <c r="A104" s="21" t="s">
        <v>284</v>
      </c>
      <c r="B104" s="161"/>
      <c r="C104" s="161"/>
      <c r="D104" s="163"/>
      <c r="E104" s="165"/>
      <c r="F104" s="163"/>
      <c r="G104" s="22" t="s">
        <v>285</v>
      </c>
      <c r="H104" s="168"/>
      <c r="I104" s="168"/>
      <c r="J104" s="168"/>
      <c r="K104" s="23" t="s">
        <v>53</v>
      </c>
      <c r="L104" s="23" t="s">
        <v>40</v>
      </c>
      <c r="M104" s="23" t="s">
        <v>52</v>
      </c>
      <c r="N104" s="23"/>
      <c r="O104" s="23"/>
      <c r="P104" s="23"/>
      <c r="Q104" s="8"/>
      <c r="R104" s="8"/>
      <c r="S104" s="8"/>
      <c r="T104" s="8"/>
      <c r="U104" s="8"/>
      <c r="V104" s="8"/>
      <c r="W104" s="8"/>
      <c r="X104" s="8"/>
    </row>
    <row r="105" spans="1:24" ht="45" x14ac:dyDescent="0.25">
      <c r="A105" s="21" t="s">
        <v>286</v>
      </c>
      <c r="B105" s="161"/>
      <c r="C105" s="161"/>
      <c r="D105" s="163"/>
      <c r="E105" s="165"/>
      <c r="F105" s="163"/>
      <c r="G105" s="22" t="s">
        <v>241</v>
      </c>
      <c r="H105" s="168"/>
      <c r="I105" s="168"/>
      <c r="J105" s="168"/>
      <c r="K105" s="23" t="s">
        <v>40</v>
      </c>
      <c r="L105" s="23"/>
      <c r="M105" s="23"/>
      <c r="N105" s="23"/>
      <c r="O105" s="23"/>
      <c r="P105" s="23"/>
      <c r="Q105" s="8"/>
      <c r="R105" s="8"/>
      <c r="S105" s="8"/>
      <c r="T105" s="8"/>
      <c r="U105" s="8"/>
      <c r="V105" s="8"/>
      <c r="W105" s="8"/>
      <c r="X105" s="8"/>
    </row>
    <row r="106" spans="1:24" ht="30" x14ac:dyDescent="0.25">
      <c r="A106" s="24" t="s">
        <v>287</v>
      </c>
      <c r="B106" s="161"/>
      <c r="C106" s="161"/>
      <c r="D106" s="163"/>
      <c r="E106" s="165"/>
      <c r="F106" s="163"/>
      <c r="G106" s="25" t="s">
        <v>288</v>
      </c>
      <c r="H106" s="168"/>
      <c r="I106" s="168"/>
      <c r="J106" s="168"/>
      <c r="K106" s="26" t="s">
        <v>40</v>
      </c>
      <c r="L106" s="26" t="s">
        <v>289</v>
      </c>
      <c r="M106" s="26" t="s">
        <v>290</v>
      </c>
      <c r="N106" s="26"/>
      <c r="O106" s="26"/>
      <c r="P106" s="26"/>
      <c r="Q106" s="8"/>
      <c r="R106" s="8"/>
      <c r="S106" s="8"/>
      <c r="T106" s="8"/>
      <c r="U106" s="8"/>
      <c r="V106" s="8"/>
      <c r="W106" s="8"/>
      <c r="X106" s="8"/>
    </row>
    <row r="107" spans="1:24" ht="30" x14ac:dyDescent="0.25">
      <c r="A107" s="24" t="s">
        <v>291</v>
      </c>
      <c r="B107" s="161"/>
      <c r="C107" s="161"/>
      <c r="D107" s="163"/>
      <c r="E107" s="165"/>
      <c r="F107" s="163"/>
      <c r="G107" s="25" t="s">
        <v>292</v>
      </c>
      <c r="H107" s="168"/>
      <c r="I107" s="168"/>
      <c r="J107" s="168"/>
      <c r="K107" s="26" t="s">
        <v>40</v>
      </c>
      <c r="L107" s="26" t="s">
        <v>289</v>
      </c>
      <c r="M107" s="26" t="s">
        <v>290</v>
      </c>
      <c r="N107" s="26"/>
      <c r="O107" s="26"/>
      <c r="P107" s="26"/>
      <c r="Q107" s="8"/>
      <c r="R107" s="8"/>
      <c r="S107" s="8"/>
      <c r="T107" s="8"/>
      <c r="U107" s="8"/>
      <c r="V107" s="8"/>
      <c r="W107" s="8"/>
      <c r="X107" s="8"/>
    </row>
    <row r="108" spans="1:24" ht="45" x14ac:dyDescent="0.25">
      <c r="A108" s="24" t="s">
        <v>293</v>
      </c>
      <c r="B108" s="161"/>
      <c r="C108" s="161"/>
      <c r="D108" s="163"/>
      <c r="E108" s="165"/>
      <c r="F108" s="163"/>
      <c r="G108" s="25" t="s">
        <v>294</v>
      </c>
      <c r="H108" s="168"/>
      <c r="I108" s="168"/>
      <c r="J108" s="168"/>
      <c r="K108" s="26" t="s">
        <v>40</v>
      </c>
      <c r="L108" s="26" t="s">
        <v>289</v>
      </c>
      <c r="M108" s="26" t="s">
        <v>290</v>
      </c>
      <c r="N108" s="26"/>
      <c r="O108" s="26"/>
      <c r="P108" s="26"/>
      <c r="Q108" s="8"/>
      <c r="R108" s="8"/>
      <c r="S108" s="8"/>
      <c r="T108" s="8"/>
      <c r="U108" s="8"/>
      <c r="V108" s="8"/>
      <c r="W108" s="8"/>
      <c r="X108" s="8"/>
    </row>
    <row r="109" spans="1:24" ht="60" x14ac:dyDescent="0.25">
      <c r="A109" s="24" t="s">
        <v>295</v>
      </c>
      <c r="B109" s="161"/>
      <c r="C109" s="161"/>
      <c r="D109" s="163"/>
      <c r="E109" s="166"/>
      <c r="F109" s="163"/>
      <c r="G109" s="25" t="s">
        <v>296</v>
      </c>
      <c r="H109" s="168"/>
      <c r="I109" s="169"/>
      <c r="J109" s="168"/>
      <c r="K109" s="26" t="s">
        <v>40</v>
      </c>
      <c r="L109" s="26" t="s">
        <v>289</v>
      </c>
      <c r="M109" s="26" t="s">
        <v>63</v>
      </c>
      <c r="N109" s="26" t="s">
        <v>64</v>
      </c>
      <c r="O109" s="26" t="s">
        <v>65</v>
      </c>
      <c r="P109" s="26" t="s">
        <v>290</v>
      </c>
      <c r="Q109" s="8"/>
      <c r="R109" s="8"/>
      <c r="S109" s="8"/>
      <c r="T109" s="8"/>
      <c r="U109" s="8"/>
      <c r="V109" s="8"/>
      <c r="W109" s="8"/>
      <c r="X109" s="8"/>
    </row>
    <row r="110" spans="1:24" ht="60" x14ac:dyDescent="0.25">
      <c r="A110" s="27" t="s">
        <v>297</v>
      </c>
      <c r="B110" s="203" t="s">
        <v>20</v>
      </c>
      <c r="C110" s="203" t="s">
        <v>149</v>
      </c>
      <c r="D110" s="206" t="s">
        <v>298</v>
      </c>
      <c r="E110" s="209">
        <v>2881644705.84587</v>
      </c>
      <c r="F110" s="212" t="s">
        <v>299</v>
      </c>
      <c r="G110" s="28" t="s">
        <v>300</v>
      </c>
      <c r="H110" s="182" t="s">
        <v>301</v>
      </c>
      <c r="I110" s="182" t="s">
        <v>302</v>
      </c>
      <c r="J110" s="182" t="s">
        <v>303</v>
      </c>
      <c r="K110" s="29" t="s">
        <v>304</v>
      </c>
      <c r="L110" s="29" t="s">
        <v>305</v>
      </c>
      <c r="M110" s="29" t="s">
        <v>31</v>
      </c>
      <c r="N110" s="29" t="s">
        <v>56</v>
      </c>
      <c r="O110" s="29" t="s">
        <v>98</v>
      </c>
      <c r="P110" s="29" t="s">
        <v>306</v>
      </c>
      <c r="Q110" s="29" t="s">
        <v>307</v>
      </c>
      <c r="R110" s="29"/>
      <c r="S110" s="29"/>
      <c r="T110" s="29"/>
      <c r="U110" s="29"/>
      <c r="V110" s="29"/>
      <c r="W110" s="29"/>
      <c r="X110" s="29"/>
    </row>
    <row r="111" spans="1:24" ht="45" x14ac:dyDescent="0.25">
      <c r="A111" s="27" t="s">
        <v>308</v>
      </c>
      <c r="B111" s="204"/>
      <c r="C111" s="204"/>
      <c r="D111" s="207"/>
      <c r="E111" s="210"/>
      <c r="F111" s="213"/>
      <c r="G111" s="30" t="s">
        <v>171</v>
      </c>
      <c r="H111" s="183"/>
      <c r="I111" s="183"/>
      <c r="J111" s="183"/>
      <c r="K111" s="29" t="s">
        <v>40</v>
      </c>
      <c r="L111" s="29" t="s">
        <v>304</v>
      </c>
      <c r="M111" s="29"/>
      <c r="N111" s="29"/>
      <c r="O111" s="29"/>
      <c r="P111" s="29"/>
      <c r="Q111" s="8"/>
      <c r="R111" s="8"/>
      <c r="S111" s="8"/>
      <c r="T111" s="8"/>
      <c r="U111" s="8"/>
      <c r="V111" s="8"/>
      <c r="W111" s="8"/>
      <c r="X111" s="8"/>
    </row>
    <row r="112" spans="1:24" ht="30" x14ac:dyDescent="0.25">
      <c r="A112" s="27" t="s">
        <v>309</v>
      </c>
      <c r="B112" s="204"/>
      <c r="C112" s="204"/>
      <c r="D112" s="207"/>
      <c r="E112" s="210"/>
      <c r="F112" s="213"/>
      <c r="G112" s="30" t="s">
        <v>310</v>
      </c>
      <c r="H112" s="183"/>
      <c r="I112" s="183"/>
      <c r="J112" s="183"/>
      <c r="K112" s="29" t="s">
        <v>56</v>
      </c>
      <c r="L112" s="29" t="s">
        <v>304</v>
      </c>
      <c r="M112" s="29" t="s">
        <v>34</v>
      </c>
      <c r="N112" s="29"/>
      <c r="O112" s="29"/>
      <c r="P112" s="29"/>
      <c r="Q112" s="8"/>
      <c r="R112" s="8"/>
      <c r="S112" s="8"/>
      <c r="T112" s="8"/>
      <c r="U112" s="8"/>
      <c r="V112" s="8"/>
      <c r="W112" s="8"/>
      <c r="X112" s="8"/>
    </row>
    <row r="113" spans="1:24" ht="30" x14ac:dyDescent="0.25">
      <c r="A113" s="27" t="s">
        <v>311</v>
      </c>
      <c r="B113" s="204"/>
      <c r="C113" s="204"/>
      <c r="D113" s="207"/>
      <c r="E113" s="210"/>
      <c r="F113" s="213"/>
      <c r="G113" s="30" t="s">
        <v>312</v>
      </c>
      <c r="H113" s="183"/>
      <c r="I113" s="183"/>
      <c r="J113" s="183"/>
      <c r="K113" s="29" t="s">
        <v>34</v>
      </c>
      <c r="L113" s="29" t="s">
        <v>304</v>
      </c>
      <c r="M113" s="29" t="s">
        <v>40</v>
      </c>
      <c r="N113" s="29"/>
      <c r="O113" s="29"/>
      <c r="P113" s="29"/>
      <c r="Q113" s="8"/>
      <c r="R113" s="8"/>
      <c r="S113" s="8"/>
      <c r="T113" s="8"/>
      <c r="U113" s="8"/>
      <c r="V113" s="8"/>
      <c r="W113" s="8"/>
      <c r="X113" s="8"/>
    </row>
    <row r="114" spans="1:24" ht="79.5" customHeight="1" x14ac:dyDescent="0.25">
      <c r="A114" s="27" t="s">
        <v>313</v>
      </c>
      <c r="B114" s="204"/>
      <c r="C114" s="204"/>
      <c r="D114" s="207"/>
      <c r="E114" s="210"/>
      <c r="F114" s="213"/>
      <c r="G114" s="30" t="s">
        <v>314</v>
      </c>
      <c r="H114" s="183"/>
      <c r="I114" s="183"/>
      <c r="J114" s="183"/>
      <c r="K114" s="29" t="s">
        <v>304</v>
      </c>
      <c r="L114" s="29" t="s">
        <v>305</v>
      </c>
      <c r="M114" s="29" t="s">
        <v>31</v>
      </c>
      <c r="N114" s="29" t="s">
        <v>56</v>
      </c>
      <c r="O114" s="29" t="s">
        <v>98</v>
      </c>
      <c r="P114" s="29" t="s">
        <v>306</v>
      </c>
      <c r="Q114" s="29" t="s">
        <v>307</v>
      </c>
      <c r="R114" s="29"/>
      <c r="S114" s="29"/>
      <c r="T114" s="29"/>
      <c r="U114" s="29"/>
      <c r="V114" s="29"/>
      <c r="W114" s="29"/>
      <c r="X114" s="29"/>
    </row>
    <row r="115" spans="1:24" ht="45" x14ac:dyDescent="0.25">
      <c r="A115" s="27" t="s">
        <v>315</v>
      </c>
      <c r="B115" s="204"/>
      <c r="C115" s="204"/>
      <c r="D115" s="207"/>
      <c r="E115" s="210"/>
      <c r="F115" s="213"/>
      <c r="G115" s="30" t="s">
        <v>316</v>
      </c>
      <c r="H115" s="183"/>
      <c r="I115" s="183"/>
      <c r="J115" s="183"/>
      <c r="K115" s="29" t="s">
        <v>304</v>
      </c>
      <c r="L115" s="29" t="s">
        <v>317</v>
      </c>
      <c r="M115" s="29" t="s">
        <v>186</v>
      </c>
      <c r="N115" s="29"/>
      <c r="O115" s="29"/>
      <c r="P115" s="29"/>
      <c r="Q115" s="8"/>
      <c r="R115" s="8"/>
      <c r="S115" s="8"/>
      <c r="T115" s="8"/>
      <c r="U115" s="8"/>
      <c r="V115" s="8"/>
      <c r="W115" s="8"/>
      <c r="X115" s="8"/>
    </row>
    <row r="116" spans="1:24" ht="30" x14ac:dyDescent="0.25">
      <c r="A116" s="27" t="s">
        <v>318</v>
      </c>
      <c r="B116" s="204"/>
      <c r="C116" s="204"/>
      <c r="D116" s="207"/>
      <c r="E116" s="210"/>
      <c r="F116" s="213"/>
      <c r="G116" s="30" t="s">
        <v>319</v>
      </c>
      <c r="H116" s="183"/>
      <c r="I116" s="183"/>
      <c r="J116" s="183"/>
      <c r="K116" s="29" t="s">
        <v>34</v>
      </c>
      <c r="L116" s="29" t="s">
        <v>304</v>
      </c>
      <c r="M116" s="29"/>
      <c r="N116" s="29"/>
      <c r="O116" s="29"/>
      <c r="P116" s="29"/>
      <c r="Q116" s="8"/>
      <c r="R116" s="8"/>
      <c r="S116" s="8"/>
      <c r="T116" s="8"/>
      <c r="U116" s="8"/>
      <c r="V116" s="8"/>
      <c r="W116" s="8"/>
      <c r="X116" s="8"/>
    </row>
    <row r="117" spans="1:24" ht="45" x14ac:dyDescent="0.25">
      <c r="A117" s="27" t="s">
        <v>320</v>
      </c>
      <c r="B117" s="204"/>
      <c r="C117" s="204"/>
      <c r="D117" s="207"/>
      <c r="E117" s="210"/>
      <c r="F117" s="213"/>
      <c r="G117" s="28" t="s">
        <v>321</v>
      </c>
      <c r="H117" s="183"/>
      <c r="I117" s="183"/>
      <c r="J117" s="183"/>
      <c r="K117" s="29" t="s">
        <v>304</v>
      </c>
      <c r="L117" s="29" t="s">
        <v>322</v>
      </c>
      <c r="M117" s="29" t="s">
        <v>213</v>
      </c>
      <c r="N117" s="29"/>
      <c r="O117" s="29"/>
      <c r="P117" s="29"/>
      <c r="Q117" s="8"/>
      <c r="R117" s="8"/>
      <c r="S117" s="8"/>
      <c r="T117" s="8"/>
      <c r="U117" s="8"/>
      <c r="V117" s="8"/>
      <c r="W117" s="8"/>
      <c r="X117" s="8"/>
    </row>
    <row r="118" spans="1:24" ht="30" x14ac:dyDescent="0.25">
      <c r="A118" s="27" t="s">
        <v>323</v>
      </c>
      <c r="B118" s="204"/>
      <c r="C118" s="204"/>
      <c r="D118" s="207"/>
      <c r="E118" s="210"/>
      <c r="F118" s="213"/>
      <c r="G118" s="30" t="s">
        <v>324</v>
      </c>
      <c r="H118" s="183"/>
      <c r="I118" s="183"/>
      <c r="J118" s="183"/>
      <c r="K118" s="29" t="s">
        <v>304</v>
      </c>
      <c r="L118" s="29" t="s">
        <v>53</v>
      </c>
      <c r="M118" s="29" t="s">
        <v>40</v>
      </c>
      <c r="N118" s="29" t="s">
        <v>64</v>
      </c>
      <c r="O118" s="29" t="s">
        <v>52</v>
      </c>
      <c r="P118" s="29" t="s">
        <v>94</v>
      </c>
      <c r="Q118" s="8"/>
      <c r="R118" s="8"/>
      <c r="S118" s="8"/>
      <c r="T118" s="8"/>
      <c r="U118" s="8"/>
      <c r="V118" s="8"/>
      <c r="W118" s="8"/>
      <c r="X118" s="8"/>
    </row>
    <row r="119" spans="1:24" ht="45" x14ac:dyDescent="0.25">
      <c r="A119" s="27" t="s">
        <v>325</v>
      </c>
      <c r="B119" s="204"/>
      <c r="C119" s="204"/>
      <c r="D119" s="207"/>
      <c r="E119" s="210"/>
      <c r="F119" s="213"/>
      <c r="G119" s="30" t="s">
        <v>275</v>
      </c>
      <c r="H119" s="183"/>
      <c r="I119" s="183"/>
      <c r="J119" s="183"/>
      <c r="K119" s="29" t="s">
        <v>304</v>
      </c>
      <c r="L119" s="29" t="s">
        <v>214</v>
      </c>
      <c r="M119" s="29" t="s">
        <v>326</v>
      </c>
      <c r="N119" s="29" t="s">
        <v>47</v>
      </c>
      <c r="O119" s="29" t="s">
        <v>217</v>
      </c>
      <c r="P119" s="29"/>
      <c r="Q119" s="8"/>
      <c r="R119" s="8"/>
      <c r="S119" s="8"/>
      <c r="T119" s="8"/>
      <c r="U119" s="8"/>
      <c r="V119" s="8"/>
      <c r="W119" s="8"/>
      <c r="X119" s="8"/>
    </row>
    <row r="120" spans="1:24" ht="30" x14ac:dyDescent="0.25">
      <c r="A120" s="27" t="s">
        <v>327</v>
      </c>
      <c r="B120" s="204"/>
      <c r="C120" s="204"/>
      <c r="D120" s="207"/>
      <c r="E120" s="210"/>
      <c r="F120" s="213"/>
      <c r="G120" s="30" t="s">
        <v>328</v>
      </c>
      <c r="H120" s="183"/>
      <c r="I120" s="183"/>
      <c r="J120" s="183"/>
      <c r="K120" s="29" t="s">
        <v>304</v>
      </c>
      <c r="L120" s="29" t="s">
        <v>279</v>
      </c>
      <c r="M120" s="29" t="s">
        <v>181</v>
      </c>
      <c r="N120" s="29"/>
      <c r="O120" s="29"/>
      <c r="P120" s="29"/>
      <c r="Q120" s="8"/>
      <c r="R120" s="8"/>
      <c r="S120" s="8"/>
      <c r="T120" s="8"/>
      <c r="U120" s="8"/>
      <c r="V120" s="8"/>
      <c r="W120" s="8"/>
      <c r="X120" s="8"/>
    </row>
    <row r="121" spans="1:24" ht="30" x14ac:dyDescent="0.25">
      <c r="A121" s="27" t="s">
        <v>329</v>
      </c>
      <c r="B121" s="204"/>
      <c r="C121" s="204"/>
      <c r="D121" s="207"/>
      <c r="E121" s="210"/>
      <c r="F121" s="213"/>
      <c r="G121" s="30" t="s">
        <v>281</v>
      </c>
      <c r="H121" s="183"/>
      <c r="I121" s="183"/>
      <c r="J121" s="183"/>
      <c r="K121" s="29" t="s">
        <v>304</v>
      </c>
      <c r="L121" s="29" t="s">
        <v>56</v>
      </c>
      <c r="M121" s="29"/>
      <c r="N121" s="29"/>
      <c r="O121" s="29"/>
      <c r="P121" s="29"/>
      <c r="Q121" s="8"/>
      <c r="R121" s="8"/>
      <c r="S121" s="8"/>
      <c r="T121" s="8"/>
      <c r="U121" s="8"/>
      <c r="V121" s="8"/>
      <c r="W121" s="8"/>
      <c r="X121" s="8"/>
    </row>
    <row r="122" spans="1:24" ht="45" x14ac:dyDescent="0.25">
      <c r="A122" s="27" t="s">
        <v>330</v>
      </c>
      <c r="B122" s="204"/>
      <c r="C122" s="204"/>
      <c r="D122" s="207"/>
      <c r="E122" s="210"/>
      <c r="F122" s="213"/>
      <c r="G122" s="30" t="s">
        <v>331</v>
      </c>
      <c r="H122" s="183"/>
      <c r="I122" s="183"/>
      <c r="J122" s="183"/>
      <c r="K122" s="29" t="s">
        <v>40</v>
      </c>
      <c r="L122" s="29" t="s">
        <v>304</v>
      </c>
      <c r="M122" s="29" t="s">
        <v>44</v>
      </c>
      <c r="N122" s="29" t="s">
        <v>178</v>
      </c>
      <c r="O122" s="29"/>
      <c r="P122" s="29"/>
      <c r="Q122" s="8"/>
      <c r="R122" s="8"/>
      <c r="S122" s="8"/>
      <c r="T122" s="8"/>
      <c r="U122" s="8"/>
      <c r="V122" s="8"/>
      <c r="W122" s="8"/>
      <c r="X122" s="8"/>
    </row>
    <row r="123" spans="1:24" ht="30" x14ac:dyDescent="0.25">
      <c r="A123" s="27" t="s">
        <v>332</v>
      </c>
      <c r="B123" s="204"/>
      <c r="C123" s="204"/>
      <c r="D123" s="207"/>
      <c r="E123" s="210"/>
      <c r="F123" s="213"/>
      <c r="G123" s="30" t="s">
        <v>333</v>
      </c>
      <c r="H123" s="183"/>
      <c r="I123" s="183"/>
      <c r="J123" s="183"/>
      <c r="K123" s="29" t="s">
        <v>304</v>
      </c>
      <c r="L123" s="29" t="s">
        <v>217</v>
      </c>
      <c r="M123" s="29"/>
      <c r="N123" s="29"/>
      <c r="O123" s="29"/>
      <c r="P123" s="29"/>
      <c r="Q123" s="8"/>
      <c r="R123" s="8"/>
      <c r="S123" s="8"/>
      <c r="T123" s="8"/>
      <c r="U123" s="8"/>
      <c r="V123" s="8"/>
      <c r="W123" s="8"/>
      <c r="X123" s="8"/>
    </row>
    <row r="124" spans="1:24" ht="30" x14ac:dyDescent="0.25">
      <c r="A124" s="27" t="s">
        <v>334</v>
      </c>
      <c r="B124" s="204"/>
      <c r="C124" s="204"/>
      <c r="D124" s="207"/>
      <c r="E124" s="210"/>
      <c r="F124" s="213"/>
      <c r="G124" s="30" t="s">
        <v>335</v>
      </c>
      <c r="H124" s="183"/>
      <c r="I124" s="183"/>
      <c r="J124" s="183"/>
      <c r="K124" s="29" t="s">
        <v>40</v>
      </c>
      <c r="L124" s="29" t="s">
        <v>304</v>
      </c>
      <c r="M124" s="29" t="s">
        <v>94</v>
      </c>
      <c r="N124" s="29"/>
      <c r="O124" s="29"/>
      <c r="P124" s="29"/>
      <c r="Q124" s="8"/>
      <c r="R124" s="8"/>
      <c r="S124" s="8"/>
      <c r="T124" s="8"/>
      <c r="U124" s="8"/>
      <c r="V124" s="8"/>
      <c r="W124" s="8"/>
      <c r="X124" s="8"/>
    </row>
    <row r="125" spans="1:24" ht="30" x14ac:dyDescent="0.25">
      <c r="A125" s="27" t="s">
        <v>336</v>
      </c>
      <c r="B125" s="204"/>
      <c r="C125" s="204"/>
      <c r="D125" s="207"/>
      <c r="E125" s="210"/>
      <c r="F125" s="213"/>
      <c r="G125" s="30" t="s">
        <v>337</v>
      </c>
      <c r="H125" s="183"/>
      <c r="I125" s="183"/>
      <c r="J125" s="183"/>
      <c r="K125" s="29" t="s">
        <v>44</v>
      </c>
      <c r="L125" s="29" t="s">
        <v>304</v>
      </c>
      <c r="M125" s="29"/>
      <c r="N125" s="29"/>
      <c r="O125" s="29"/>
      <c r="P125" s="29"/>
      <c r="Q125" s="8"/>
      <c r="R125" s="8"/>
      <c r="S125" s="8"/>
      <c r="T125" s="8"/>
      <c r="U125" s="8"/>
      <c r="V125" s="8"/>
      <c r="W125" s="8"/>
      <c r="X125" s="8"/>
    </row>
    <row r="126" spans="1:24" ht="30" x14ac:dyDescent="0.25">
      <c r="A126" s="27" t="s">
        <v>338</v>
      </c>
      <c r="B126" s="204"/>
      <c r="C126" s="204"/>
      <c r="D126" s="207"/>
      <c r="E126" s="210"/>
      <c r="F126" s="213"/>
      <c r="G126" s="31" t="s">
        <v>339</v>
      </c>
      <c r="H126" s="183"/>
      <c r="I126" s="183"/>
      <c r="J126" s="183"/>
      <c r="K126" s="29" t="s">
        <v>56</v>
      </c>
      <c r="L126" s="29" t="s">
        <v>304</v>
      </c>
      <c r="M126" s="29"/>
      <c r="N126" s="29"/>
      <c r="O126" s="29"/>
      <c r="P126" s="29"/>
      <c r="Q126" s="8"/>
      <c r="R126" s="8"/>
      <c r="S126" s="8"/>
      <c r="T126" s="8"/>
      <c r="U126" s="8"/>
      <c r="V126" s="8"/>
      <c r="W126" s="8"/>
      <c r="X126" s="8"/>
    </row>
    <row r="127" spans="1:24" ht="30" x14ac:dyDescent="0.25">
      <c r="A127" s="27" t="s">
        <v>340</v>
      </c>
      <c r="B127" s="204"/>
      <c r="C127" s="204"/>
      <c r="D127" s="207"/>
      <c r="E127" s="210"/>
      <c r="F127" s="213"/>
      <c r="G127" s="32" t="s">
        <v>341</v>
      </c>
      <c r="H127" s="183"/>
      <c r="I127" s="183"/>
      <c r="J127" s="183"/>
      <c r="K127" s="29" t="s">
        <v>214</v>
      </c>
      <c r="L127" s="29" t="s">
        <v>304</v>
      </c>
      <c r="M127" s="29"/>
      <c r="N127" s="29"/>
      <c r="O127" s="29"/>
      <c r="P127" s="29"/>
      <c r="Q127" s="8"/>
      <c r="R127" s="8"/>
      <c r="S127" s="8"/>
      <c r="T127" s="8"/>
      <c r="U127" s="8"/>
      <c r="V127" s="8"/>
      <c r="W127" s="8"/>
      <c r="X127" s="8"/>
    </row>
    <row r="128" spans="1:24" ht="30" x14ac:dyDescent="0.25">
      <c r="A128" s="27" t="s">
        <v>342</v>
      </c>
      <c r="B128" s="205"/>
      <c r="C128" s="205"/>
      <c r="D128" s="208"/>
      <c r="E128" s="211"/>
      <c r="F128" s="214"/>
      <c r="G128" s="31" t="s">
        <v>343</v>
      </c>
      <c r="H128" s="184"/>
      <c r="I128" s="184"/>
      <c r="J128" s="184"/>
      <c r="K128" s="29" t="s">
        <v>304</v>
      </c>
      <c r="L128" s="29" t="s">
        <v>56</v>
      </c>
      <c r="M128" s="29"/>
      <c r="N128" s="29"/>
      <c r="O128" s="29"/>
      <c r="P128" s="29"/>
      <c r="Q128" s="8"/>
      <c r="R128" s="8"/>
      <c r="S128" s="8"/>
      <c r="T128" s="8"/>
      <c r="U128" s="8"/>
      <c r="V128" s="8"/>
      <c r="W128" s="8"/>
      <c r="X128" s="8"/>
    </row>
    <row r="129" spans="1:24" ht="45" x14ac:dyDescent="0.25">
      <c r="A129" s="33" t="s">
        <v>344</v>
      </c>
      <c r="B129" s="185" t="s">
        <v>20</v>
      </c>
      <c r="C129" s="185" t="s">
        <v>345</v>
      </c>
      <c r="D129" s="188" t="s">
        <v>346</v>
      </c>
      <c r="E129" s="191">
        <v>764574019.04497695</v>
      </c>
      <c r="F129" s="194" t="s">
        <v>347</v>
      </c>
      <c r="G129" s="34" t="s">
        <v>348</v>
      </c>
      <c r="H129" s="197" t="s">
        <v>349</v>
      </c>
      <c r="I129" s="197" t="s">
        <v>302</v>
      </c>
      <c r="J129" s="200" t="s">
        <v>303</v>
      </c>
      <c r="K129" s="35" t="s">
        <v>98</v>
      </c>
      <c r="L129" s="35" t="s">
        <v>304</v>
      </c>
      <c r="M129" s="35"/>
      <c r="N129" s="35"/>
      <c r="O129" s="35"/>
      <c r="P129" s="35"/>
      <c r="Q129" s="8"/>
      <c r="R129" s="8"/>
      <c r="S129" s="8"/>
      <c r="T129" s="8"/>
      <c r="U129" s="8"/>
      <c r="V129" s="8"/>
      <c r="W129" s="8"/>
      <c r="X129" s="8"/>
    </row>
    <row r="130" spans="1:24" ht="30" x14ac:dyDescent="0.25">
      <c r="A130" s="33" t="s">
        <v>350</v>
      </c>
      <c r="B130" s="186"/>
      <c r="C130" s="186"/>
      <c r="D130" s="189"/>
      <c r="E130" s="192"/>
      <c r="F130" s="195"/>
      <c r="G130" s="34" t="s">
        <v>351</v>
      </c>
      <c r="H130" s="198"/>
      <c r="I130" s="198"/>
      <c r="J130" s="201"/>
      <c r="K130" s="35" t="s">
        <v>56</v>
      </c>
      <c r="L130" s="35" t="s">
        <v>304</v>
      </c>
      <c r="M130" s="35" t="s">
        <v>34</v>
      </c>
      <c r="N130" s="35"/>
      <c r="O130" s="35"/>
      <c r="P130" s="35"/>
      <c r="Q130" s="8"/>
      <c r="R130" s="8"/>
      <c r="S130" s="8"/>
      <c r="T130" s="8"/>
      <c r="U130" s="8"/>
      <c r="V130" s="8"/>
      <c r="W130" s="8"/>
      <c r="X130" s="8"/>
    </row>
    <row r="131" spans="1:24" ht="45" x14ac:dyDescent="0.25">
      <c r="A131" s="33" t="s">
        <v>352</v>
      </c>
      <c r="B131" s="186"/>
      <c r="C131" s="186"/>
      <c r="D131" s="189"/>
      <c r="E131" s="192"/>
      <c r="F131" s="195"/>
      <c r="G131" s="34" t="s">
        <v>353</v>
      </c>
      <c r="H131" s="198"/>
      <c r="I131" s="198"/>
      <c r="J131" s="201"/>
      <c r="K131" s="35" t="s">
        <v>304</v>
      </c>
      <c r="L131" s="35" t="s">
        <v>217</v>
      </c>
      <c r="M131" s="35" t="s">
        <v>34</v>
      </c>
      <c r="N131" s="35" t="s">
        <v>276</v>
      </c>
      <c r="O131" s="35" t="s">
        <v>98</v>
      </c>
      <c r="P131" s="35"/>
      <c r="Q131" s="35"/>
      <c r="R131" s="35"/>
      <c r="S131" s="35"/>
      <c r="T131" s="35"/>
      <c r="U131" s="35"/>
      <c r="V131" s="35"/>
      <c r="W131" s="35"/>
      <c r="X131" s="35"/>
    </row>
    <row r="132" spans="1:24" ht="45" x14ac:dyDescent="0.25">
      <c r="A132" s="33" t="s">
        <v>354</v>
      </c>
      <c r="B132" s="186"/>
      <c r="C132" s="186"/>
      <c r="D132" s="189"/>
      <c r="E132" s="192"/>
      <c r="F132" s="195"/>
      <c r="G132" s="36" t="s">
        <v>355</v>
      </c>
      <c r="H132" s="198"/>
      <c r="I132" s="198"/>
      <c r="J132" s="201"/>
      <c r="K132" s="35" t="s">
        <v>89</v>
      </c>
      <c r="L132" s="35" t="s">
        <v>356</v>
      </c>
      <c r="M132" s="35" t="s">
        <v>357</v>
      </c>
      <c r="N132" s="35" t="s">
        <v>28</v>
      </c>
      <c r="O132" s="35" t="s">
        <v>34</v>
      </c>
      <c r="P132" s="35"/>
      <c r="Q132" s="8"/>
      <c r="R132" s="8"/>
      <c r="S132" s="8"/>
      <c r="T132" s="8"/>
      <c r="U132" s="8"/>
      <c r="V132" s="8"/>
      <c r="W132" s="8"/>
      <c r="X132" s="8"/>
    </row>
    <row r="133" spans="1:24" ht="45" x14ac:dyDescent="0.25">
      <c r="A133" s="33" t="s">
        <v>358</v>
      </c>
      <c r="B133" s="186"/>
      <c r="C133" s="186"/>
      <c r="D133" s="189"/>
      <c r="E133" s="192"/>
      <c r="F133" s="195"/>
      <c r="G133" s="34" t="s">
        <v>359</v>
      </c>
      <c r="H133" s="198"/>
      <c r="I133" s="198"/>
      <c r="J133" s="201"/>
      <c r="K133" s="35" t="s">
        <v>213</v>
      </c>
      <c r="L133" s="35" t="s">
        <v>304</v>
      </c>
      <c r="M133" s="35" t="s">
        <v>34</v>
      </c>
      <c r="N133" s="35"/>
      <c r="O133" s="35"/>
      <c r="P133" s="35"/>
      <c r="Q133" s="8"/>
      <c r="R133" s="8"/>
      <c r="S133" s="8"/>
      <c r="T133" s="8"/>
      <c r="U133" s="8"/>
      <c r="V133" s="8"/>
      <c r="W133" s="8"/>
      <c r="X133" s="8"/>
    </row>
    <row r="134" spans="1:24" ht="30" x14ac:dyDescent="0.25">
      <c r="A134" s="33" t="s">
        <v>360</v>
      </c>
      <c r="B134" s="186"/>
      <c r="C134" s="186"/>
      <c r="D134" s="189"/>
      <c r="E134" s="192"/>
      <c r="F134" s="195"/>
      <c r="G134" s="34" t="s">
        <v>361</v>
      </c>
      <c r="H134" s="198"/>
      <c r="I134" s="198"/>
      <c r="J134" s="201"/>
      <c r="K134" s="35" t="s">
        <v>28</v>
      </c>
      <c r="L134" s="35" t="s">
        <v>304</v>
      </c>
      <c r="M134" s="35" t="s">
        <v>34</v>
      </c>
      <c r="N134" s="35"/>
      <c r="O134" s="35"/>
      <c r="P134" s="35"/>
      <c r="Q134" s="8"/>
      <c r="R134" s="8"/>
      <c r="S134" s="8"/>
      <c r="T134" s="8"/>
      <c r="U134" s="8"/>
      <c r="V134" s="8"/>
      <c r="W134" s="8"/>
      <c r="X134" s="8"/>
    </row>
    <row r="135" spans="1:24" ht="30" x14ac:dyDescent="0.25">
      <c r="A135" s="33" t="s">
        <v>362</v>
      </c>
      <c r="B135" s="186"/>
      <c r="C135" s="186"/>
      <c r="D135" s="189"/>
      <c r="E135" s="192"/>
      <c r="F135" s="195"/>
      <c r="G135" s="34" t="s">
        <v>363</v>
      </c>
      <c r="H135" s="198"/>
      <c r="I135" s="198"/>
      <c r="J135" s="201"/>
      <c r="K135" s="35" t="s">
        <v>28</v>
      </c>
      <c r="L135" s="35" t="s">
        <v>304</v>
      </c>
      <c r="M135" s="35"/>
      <c r="N135" s="35"/>
      <c r="O135" s="35"/>
      <c r="P135" s="35"/>
      <c r="Q135" s="8"/>
      <c r="R135" s="8"/>
      <c r="S135" s="8"/>
      <c r="T135" s="8"/>
      <c r="U135" s="8"/>
      <c r="V135" s="8"/>
      <c r="W135" s="8"/>
      <c r="X135" s="8"/>
    </row>
    <row r="136" spans="1:24" ht="62.25" customHeight="1" x14ac:dyDescent="0.25">
      <c r="A136" s="33" t="s">
        <v>364</v>
      </c>
      <c r="B136" s="186"/>
      <c r="C136" s="186"/>
      <c r="D136" s="189"/>
      <c r="E136" s="192"/>
      <c r="F136" s="195"/>
      <c r="G136" s="34" t="s">
        <v>365</v>
      </c>
      <c r="H136" s="198"/>
      <c r="I136" s="198"/>
      <c r="J136" s="201"/>
      <c r="K136" s="35" t="s">
        <v>28</v>
      </c>
      <c r="L136" s="35" t="s">
        <v>304</v>
      </c>
      <c r="M136" s="35"/>
      <c r="N136" s="35"/>
      <c r="O136" s="35"/>
      <c r="P136" s="35"/>
      <c r="Q136" s="8"/>
      <c r="R136" s="8"/>
      <c r="S136" s="8"/>
      <c r="T136" s="8"/>
      <c r="U136" s="8"/>
      <c r="V136" s="8"/>
      <c r="W136" s="8"/>
      <c r="X136" s="8"/>
    </row>
    <row r="137" spans="1:24" ht="30" x14ac:dyDescent="0.25">
      <c r="A137" s="33" t="s">
        <v>366</v>
      </c>
      <c r="B137" s="186"/>
      <c r="C137" s="186"/>
      <c r="D137" s="189"/>
      <c r="E137" s="192"/>
      <c r="F137" s="195"/>
      <c r="G137" s="34" t="s">
        <v>84</v>
      </c>
      <c r="H137" s="198"/>
      <c r="I137" s="198"/>
      <c r="J137" s="201"/>
      <c r="K137" s="35" t="s">
        <v>34</v>
      </c>
      <c r="L137" s="35" t="s">
        <v>28</v>
      </c>
      <c r="M137" s="35" t="s">
        <v>304</v>
      </c>
      <c r="N137" s="35"/>
      <c r="O137" s="35"/>
      <c r="P137" s="35"/>
      <c r="Q137" s="8"/>
      <c r="R137" s="8"/>
      <c r="S137" s="8"/>
      <c r="T137" s="8"/>
      <c r="U137" s="8"/>
      <c r="V137" s="8"/>
      <c r="W137" s="8"/>
      <c r="X137" s="8"/>
    </row>
    <row r="138" spans="1:24" ht="45" x14ac:dyDescent="0.25">
      <c r="A138" s="33" t="s">
        <v>367</v>
      </c>
      <c r="B138" s="186"/>
      <c r="C138" s="186"/>
      <c r="D138" s="189"/>
      <c r="E138" s="192"/>
      <c r="F138" s="195"/>
      <c r="G138" s="34" t="s">
        <v>368</v>
      </c>
      <c r="H138" s="198"/>
      <c r="I138" s="198"/>
      <c r="J138" s="201"/>
      <c r="K138" s="35" t="s">
        <v>64</v>
      </c>
      <c r="L138" s="35" t="s">
        <v>28</v>
      </c>
      <c r="M138" s="35" t="s">
        <v>63</v>
      </c>
      <c r="N138" s="35" t="s">
        <v>304</v>
      </c>
      <c r="O138" s="35" t="s">
        <v>65</v>
      </c>
      <c r="P138" s="35"/>
      <c r="Q138" s="37"/>
      <c r="R138" s="37"/>
      <c r="S138" s="37"/>
      <c r="T138" s="37"/>
      <c r="U138" s="37"/>
      <c r="V138" s="37"/>
      <c r="W138" s="37"/>
      <c r="X138" s="37"/>
    </row>
    <row r="139" spans="1:24" ht="58.5" customHeight="1" x14ac:dyDescent="0.25">
      <c r="A139" s="33" t="s">
        <v>369</v>
      </c>
      <c r="B139" s="187"/>
      <c r="C139" s="187"/>
      <c r="D139" s="190"/>
      <c r="E139" s="193"/>
      <c r="F139" s="196"/>
      <c r="G139" s="36" t="s">
        <v>370</v>
      </c>
      <c r="H139" s="199"/>
      <c r="I139" s="199"/>
      <c r="J139" s="202"/>
      <c r="K139" s="35" t="s">
        <v>304</v>
      </c>
      <c r="L139" s="35" t="s">
        <v>217</v>
      </c>
      <c r="M139" s="35" t="s">
        <v>98</v>
      </c>
      <c r="N139" s="35" t="s">
        <v>371</v>
      </c>
      <c r="O139" s="35"/>
      <c r="P139" s="35"/>
      <c r="Q139" s="38"/>
      <c r="R139" s="38"/>
      <c r="S139" s="38"/>
      <c r="T139" s="38"/>
      <c r="U139" s="38"/>
      <c r="V139" s="38"/>
      <c r="W139" s="38"/>
      <c r="X139" s="38"/>
    </row>
    <row r="140" spans="1:24" ht="47.25" customHeight="1" x14ac:dyDescent="0.25">
      <c r="A140" s="39" t="s">
        <v>372</v>
      </c>
      <c r="B140" s="235" t="s">
        <v>20</v>
      </c>
      <c r="C140" s="235" t="s">
        <v>345</v>
      </c>
      <c r="D140" s="215" t="s">
        <v>373</v>
      </c>
      <c r="E140" s="237">
        <v>512070326.14693499</v>
      </c>
      <c r="F140" s="239" t="s">
        <v>374</v>
      </c>
      <c r="G140" s="40" t="s">
        <v>375</v>
      </c>
      <c r="H140" s="215" t="s">
        <v>376</v>
      </c>
      <c r="I140" s="215" t="s">
        <v>26</v>
      </c>
      <c r="J140" s="215" t="s">
        <v>377</v>
      </c>
      <c r="K140" s="41" t="s">
        <v>28</v>
      </c>
      <c r="L140" s="41" t="s">
        <v>31</v>
      </c>
      <c r="M140" s="41"/>
      <c r="N140" s="41"/>
      <c r="O140" s="41"/>
      <c r="P140" s="41"/>
      <c r="Q140" s="8"/>
      <c r="R140" s="8"/>
      <c r="S140" s="8"/>
      <c r="T140" s="8"/>
      <c r="U140" s="8"/>
      <c r="V140" s="8"/>
      <c r="W140" s="8"/>
      <c r="X140" s="8"/>
    </row>
    <row r="141" spans="1:24" ht="30" x14ac:dyDescent="0.25">
      <c r="A141" s="39" t="s">
        <v>378</v>
      </c>
      <c r="B141" s="236"/>
      <c r="C141" s="236"/>
      <c r="D141" s="216"/>
      <c r="E141" s="238"/>
      <c r="F141" s="240"/>
      <c r="G141" s="40" t="s">
        <v>379</v>
      </c>
      <c r="H141" s="216"/>
      <c r="I141" s="216"/>
      <c r="J141" s="216"/>
      <c r="K141" s="41" t="s">
        <v>28</v>
      </c>
      <c r="L141" s="41"/>
      <c r="M141" s="41"/>
      <c r="N141" s="41"/>
      <c r="O141" s="41"/>
      <c r="P141" s="41"/>
      <c r="Q141" s="8"/>
      <c r="R141" s="8"/>
      <c r="S141" s="8"/>
      <c r="T141" s="8"/>
      <c r="U141" s="8"/>
      <c r="V141" s="8"/>
      <c r="W141" s="8"/>
      <c r="X141" s="8"/>
    </row>
    <row r="142" spans="1:24" ht="45" x14ac:dyDescent="0.25">
      <c r="A142" s="39" t="s">
        <v>380</v>
      </c>
      <c r="B142" s="236"/>
      <c r="C142" s="236"/>
      <c r="D142" s="216"/>
      <c r="E142" s="238"/>
      <c r="F142" s="240"/>
      <c r="G142" s="42" t="s">
        <v>381</v>
      </c>
      <c r="H142" s="216"/>
      <c r="I142" s="216"/>
      <c r="J142" s="216"/>
      <c r="K142" s="41" t="s">
        <v>89</v>
      </c>
      <c r="L142" s="41" t="s">
        <v>356</v>
      </c>
      <c r="M142" s="41" t="s">
        <v>357</v>
      </c>
      <c r="N142" s="41" t="s">
        <v>28</v>
      </c>
      <c r="O142" s="41" t="s">
        <v>34</v>
      </c>
      <c r="P142" s="41"/>
      <c r="Q142" s="8"/>
      <c r="R142" s="8"/>
      <c r="S142" s="8"/>
      <c r="T142" s="8"/>
      <c r="U142" s="8"/>
      <c r="V142" s="8"/>
      <c r="W142" s="8"/>
      <c r="X142" s="8"/>
    </row>
    <row r="143" spans="1:24" ht="59.25" customHeight="1" x14ac:dyDescent="0.25">
      <c r="A143" s="39" t="s">
        <v>382</v>
      </c>
      <c r="B143" s="236"/>
      <c r="C143" s="236"/>
      <c r="D143" s="216"/>
      <c r="E143" s="238"/>
      <c r="F143" s="240"/>
      <c r="G143" s="40" t="s">
        <v>383</v>
      </c>
      <c r="H143" s="216"/>
      <c r="I143" s="216"/>
      <c r="J143" s="216"/>
      <c r="K143" s="41" t="s">
        <v>56</v>
      </c>
      <c r="L143" s="41" t="s">
        <v>27</v>
      </c>
      <c r="M143" s="41" t="s">
        <v>34</v>
      </c>
      <c r="N143" s="41"/>
      <c r="O143" s="41"/>
      <c r="P143" s="41"/>
      <c r="Q143" s="8"/>
      <c r="R143" s="8"/>
      <c r="S143" s="8"/>
      <c r="T143" s="8"/>
      <c r="U143" s="8"/>
      <c r="V143" s="8"/>
      <c r="W143" s="8"/>
      <c r="X143" s="8"/>
    </row>
    <row r="144" spans="1:24" ht="49.5" customHeight="1" x14ac:dyDescent="0.25">
      <c r="A144" s="39" t="s">
        <v>384</v>
      </c>
      <c r="B144" s="236"/>
      <c r="C144" s="236"/>
      <c r="D144" s="216"/>
      <c r="E144" s="238"/>
      <c r="F144" s="240"/>
      <c r="G144" s="40" t="s">
        <v>385</v>
      </c>
      <c r="H144" s="216"/>
      <c r="I144" s="216"/>
      <c r="J144" s="216"/>
      <c r="K144" s="41" t="s">
        <v>28</v>
      </c>
      <c r="L144" s="41" t="s">
        <v>34</v>
      </c>
      <c r="M144" s="41"/>
      <c r="N144" s="41"/>
      <c r="O144" s="41"/>
      <c r="P144" s="41"/>
      <c r="Q144" s="8"/>
      <c r="R144" s="8"/>
      <c r="S144" s="8"/>
      <c r="T144" s="8"/>
      <c r="U144" s="8"/>
      <c r="V144" s="8"/>
      <c r="W144" s="8"/>
      <c r="X144" s="8"/>
    </row>
    <row r="145" spans="1:24" ht="54.75" customHeight="1" x14ac:dyDescent="0.25">
      <c r="A145" s="39" t="s">
        <v>386</v>
      </c>
      <c r="B145" s="236"/>
      <c r="C145" s="236"/>
      <c r="D145" s="216"/>
      <c r="E145" s="238"/>
      <c r="F145" s="240"/>
      <c r="G145" s="40" t="s">
        <v>387</v>
      </c>
      <c r="H145" s="216"/>
      <c r="I145" s="216"/>
      <c r="J145" s="216"/>
      <c r="K145" s="41" t="s">
        <v>28</v>
      </c>
      <c r="L145" s="41" t="s">
        <v>34</v>
      </c>
      <c r="M145" s="41" t="s">
        <v>388</v>
      </c>
      <c r="N145" s="41"/>
      <c r="O145" s="41"/>
      <c r="P145" s="41"/>
      <c r="Q145" s="8"/>
      <c r="R145" s="8"/>
      <c r="S145" s="8"/>
      <c r="T145" s="8"/>
      <c r="U145" s="8"/>
      <c r="V145" s="8"/>
      <c r="W145" s="8"/>
      <c r="X145" s="8"/>
    </row>
    <row r="146" spans="1:24" ht="30" x14ac:dyDescent="0.25">
      <c r="A146" s="39" t="s">
        <v>389</v>
      </c>
      <c r="B146" s="236"/>
      <c r="C146" s="236"/>
      <c r="D146" s="216"/>
      <c r="E146" s="238"/>
      <c r="F146" s="240"/>
      <c r="G146" s="40" t="s">
        <v>84</v>
      </c>
      <c r="H146" s="216"/>
      <c r="I146" s="216"/>
      <c r="J146" s="216"/>
      <c r="K146" s="41" t="s">
        <v>28</v>
      </c>
      <c r="L146" s="41" t="s">
        <v>34</v>
      </c>
      <c r="M146" s="41"/>
      <c r="N146" s="41"/>
      <c r="O146" s="41"/>
      <c r="P146" s="41"/>
      <c r="Q146" s="8"/>
      <c r="R146" s="8"/>
      <c r="S146" s="8"/>
      <c r="T146" s="8"/>
      <c r="U146" s="8"/>
      <c r="V146" s="8"/>
      <c r="W146" s="8"/>
      <c r="X146" s="8"/>
    </row>
    <row r="147" spans="1:24" ht="51.75" customHeight="1" x14ac:dyDescent="0.25">
      <c r="A147" s="39" t="s">
        <v>390</v>
      </c>
      <c r="B147" s="236"/>
      <c r="C147" s="236"/>
      <c r="D147" s="216"/>
      <c r="E147" s="238"/>
      <c r="F147" s="240"/>
      <c r="G147" s="43" t="s">
        <v>391</v>
      </c>
      <c r="H147" s="216"/>
      <c r="I147" s="216"/>
      <c r="J147" s="216"/>
      <c r="K147" s="41" t="s">
        <v>64</v>
      </c>
      <c r="L147" s="41" t="s">
        <v>63</v>
      </c>
      <c r="M147" s="41" t="s">
        <v>65</v>
      </c>
      <c r="N147" s="41" t="s">
        <v>28</v>
      </c>
      <c r="O147" s="41"/>
      <c r="P147" s="41"/>
      <c r="Q147" s="8"/>
      <c r="R147" s="8"/>
      <c r="S147" s="8"/>
      <c r="T147" s="8"/>
      <c r="U147" s="8"/>
      <c r="V147" s="8"/>
      <c r="W147" s="8"/>
      <c r="X147" s="8"/>
    </row>
    <row r="148" spans="1:24" ht="45" x14ac:dyDescent="0.25">
      <c r="A148" s="39" t="s">
        <v>392</v>
      </c>
      <c r="B148" s="236"/>
      <c r="C148" s="236"/>
      <c r="D148" s="216"/>
      <c r="E148" s="238"/>
      <c r="F148" s="240"/>
      <c r="G148" s="44" t="s">
        <v>393</v>
      </c>
      <c r="H148" s="216"/>
      <c r="I148" s="216"/>
      <c r="J148" s="216"/>
      <c r="K148" s="41" t="s">
        <v>89</v>
      </c>
      <c r="L148" s="41" t="s">
        <v>356</v>
      </c>
      <c r="M148" s="41" t="s">
        <v>357</v>
      </c>
      <c r="N148" s="41" t="s">
        <v>28</v>
      </c>
      <c r="O148" s="41" t="s">
        <v>34</v>
      </c>
      <c r="P148" s="41"/>
      <c r="Q148" s="8"/>
      <c r="R148" s="8"/>
      <c r="S148" s="8"/>
      <c r="T148" s="8"/>
      <c r="U148" s="8"/>
      <c r="V148" s="8"/>
      <c r="W148" s="8"/>
      <c r="X148" s="8"/>
    </row>
    <row r="149" spans="1:24" ht="30" x14ac:dyDescent="0.25">
      <c r="A149" s="39" t="s">
        <v>394</v>
      </c>
      <c r="B149" s="236"/>
      <c r="C149" s="236"/>
      <c r="D149" s="216"/>
      <c r="E149" s="238"/>
      <c r="F149" s="240"/>
      <c r="G149" s="43" t="s">
        <v>361</v>
      </c>
      <c r="H149" s="216"/>
      <c r="I149" s="216"/>
      <c r="J149" s="216"/>
      <c r="K149" s="41" t="s">
        <v>28</v>
      </c>
      <c r="L149" s="41" t="s">
        <v>31</v>
      </c>
      <c r="M149" s="41" t="s">
        <v>356</v>
      </c>
      <c r="N149" s="41"/>
      <c r="O149" s="41"/>
      <c r="P149" s="41"/>
      <c r="Q149" s="8"/>
      <c r="R149" s="8"/>
      <c r="S149" s="8"/>
      <c r="T149" s="8"/>
      <c r="U149" s="8"/>
      <c r="V149" s="8"/>
      <c r="W149" s="8"/>
      <c r="X149" s="8"/>
    </row>
    <row r="150" spans="1:24" ht="45" x14ac:dyDescent="0.25">
      <c r="A150" s="39" t="s">
        <v>395</v>
      </c>
      <c r="B150" s="236"/>
      <c r="C150" s="236"/>
      <c r="D150" s="216"/>
      <c r="E150" s="238"/>
      <c r="F150" s="240"/>
      <c r="G150" s="43" t="s">
        <v>396</v>
      </c>
      <c r="H150" s="216"/>
      <c r="I150" s="216"/>
      <c r="J150" s="216"/>
      <c r="K150" s="41" t="s">
        <v>356</v>
      </c>
      <c r="L150" s="41" t="s">
        <v>28</v>
      </c>
      <c r="M150" s="41" t="s">
        <v>357</v>
      </c>
      <c r="N150" s="41" t="s">
        <v>89</v>
      </c>
      <c r="O150" s="41"/>
      <c r="P150" s="41"/>
      <c r="Q150" s="8"/>
      <c r="R150" s="8"/>
      <c r="S150" s="8"/>
      <c r="T150" s="8"/>
      <c r="U150" s="8"/>
      <c r="V150" s="8"/>
      <c r="W150" s="8"/>
      <c r="X150" s="8"/>
    </row>
    <row r="151" spans="1:24" ht="45" x14ac:dyDescent="0.25">
      <c r="A151" s="39" t="s">
        <v>397</v>
      </c>
      <c r="B151" s="236"/>
      <c r="C151" s="236"/>
      <c r="D151" s="216"/>
      <c r="E151" s="238"/>
      <c r="F151" s="240"/>
      <c r="G151" s="43" t="s">
        <v>398</v>
      </c>
      <c r="H151" s="216"/>
      <c r="I151" s="216"/>
      <c r="J151" s="216"/>
      <c r="K151" s="41" t="s">
        <v>357</v>
      </c>
      <c r="L151" s="41" t="s">
        <v>28</v>
      </c>
      <c r="M151" s="41" t="s">
        <v>356</v>
      </c>
      <c r="N151" s="41" t="s">
        <v>89</v>
      </c>
      <c r="O151" s="41"/>
      <c r="P151" s="41"/>
      <c r="Q151" s="8"/>
      <c r="R151" s="8"/>
      <c r="S151" s="8"/>
      <c r="T151" s="8"/>
      <c r="U151" s="8"/>
      <c r="V151" s="8"/>
      <c r="W151" s="8"/>
      <c r="X151" s="8"/>
    </row>
    <row r="152" spans="1:24" ht="30" x14ac:dyDescent="0.25">
      <c r="A152" s="39" t="s">
        <v>399</v>
      </c>
      <c r="B152" s="236"/>
      <c r="C152" s="236"/>
      <c r="D152" s="216"/>
      <c r="E152" s="238"/>
      <c r="F152" s="240"/>
      <c r="G152" s="43" t="s">
        <v>400</v>
      </c>
      <c r="H152" s="216"/>
      <c r="I152" s="216"/>
      <c r="J152" s="216"/>
      <c r="K152" s="41" t="s">
        <v>89</v>
      </c>
      <c r="L152" s="41" t="s">
        <v>28</v>
      </c>
      <c r="M152" s="41" t="s">
        <v>356</v>
      </c>
      <c r="N152" s="41" t="s">
        <v>357</v>
      </c>
      <c r="O152" s="41"/>
      <c r="P152" s="41"/>
      <c r="Q152" s="8"/>
      <c r="R152" s="8"/>
      <c r="S152" s="8"/>
      <c r="T152" s="8"/>
      <c r="U152" s="8"/>
      <c r="V152" s="8"/>
      <c r="W152" s="8"/>
      <c r="X152" s="8"/>
    </row>
    <row r="153" spans="1:24" ht="63" customHeight="1" x14ac:dyDescent="0.25">
      <c r="A153" s="39" t="s">
        <v>401</v>
      </c>
      <c r="B153" s="236"/>
      <c r="C153" s="236"/>
      <c r="D153" s="216"/>
      <c r="E153" s="238"/>
      <c r="F153" s="240"/>
      <c r="G153" s="40" t="s">
        <v>402</v>
      </c>
      <c r="H153" s="216"/>
      <c r="I153" s="216"/>
      <c r="J153" s="216"/>
      <c r="K153" s="41" t="s">
        <v>28</v>
      </c>
      <c r="L153" s="41"/>
      <c r="M153" s="41"/>
      <c r="N153" s="41"/>
      <c r="O153" s="41"/>
      <c r="P153" s="41"/>
      <c r="Q153" s="8"/>
      <c r="R153" s="8"/>
      <c r="S153" s="8"/>
      <c r="T153" s="8"/>
      <c r="U153" s="8"/>
      <c r="V153" s="8"/>
      <c r="W153" s="8"/>
      <c r="X153" s="8"/>
    </row>
    <row r="154" spans="1:24" ht="30" x14ac:dyDescent="0.25">
      <c r="A154" s="45" t="s">
        <v>403</v>
      </c>
      <c r="B154" s="217" t="s">
        <v>20</v>
      </c>
      <c r="C154" s="217" t="s">
        <v>345</v>
      </c>
      <c r="D154" s="220" t="s">
        <v>404</v>
      </c>
      <c r="E154" s="223">
        <v>150916516.88124299</v>
      </c>
      <c r="F154" s="226" t="s">
        <v>405</v>
      </c>
      <c r="G154" s="46" t="s">
        <v>406</v>
      </c>
      <c r="H154" s="229" t="s">
        <v>407</v>
      </c>
      <c r="I154" s="232" t="s">
        <v>26</v>
      </c>
      <c r="J154" s="229" t="s">
        <v>408</v>
      </c>
      <c r="K154" s="47" t="s">
        <v>232</v>
      </c>
      <c r="L154" s="47" t="s">
        <v>409</v>
      </c>
      <c r="M154" s="47"/>
      <c r="N154" s="47"/>
      <c r="O154" s="47"/>
      <c r="P154" s="47"/>
      <c r="Q154" s="8"/>
      <c r="R154" s="8"/>
      <c r="S154" s="8"/>
      <c r="T154" s="8"/>
      <c r="U154" s="8"/>
      <c r="V154" s="8"/>
      <c r="W154" s="8"/>
      <c r="X154" s="8"/>
    </row>
    <row r="155" spans="1:24" ht="30" x14ac:dyDescent="0.25">
      <c r="A155" s="45" t="s">
        <v>410</v>
      </c>
      <c r="B155" s="218"/>
      <c r="C155" s="218"/>
      <c r="D155" s="221"/>
      <c r="E155" s="224"/>
      <c r="F155" s="227"/>
      <c r="G155" s="48" t="s">
        <v>411</v>
      </c>
      <c r="H155" s="230"/>
      <c r="I155" s="233"/>
      <c r="J155" s="230"/>
      <c r="K155" s="47" t="s">
        <v>232</v>
      </c>
      <c r="L155" s="47" t="s">
        <v>409</v>
      </c>
      <c r="M155" s="47"/>
      <c r="N155" s="47"/>
      <c r="O155" s="47"/>
      <c r="P155" s="47"/>
      <c r="Q155" s="8"/>
      <c r="R155" s="8"/>
      <c r="S155" s="8"/>
      <c r="T155" s="8"/>
      <c r="U155" s="8"/>
      <c r="V155" s="8"/>
      <c r="W155" s="8"/>
      <c r="X155" s="8"/>
    </row>
    <row r="156" spans="1:24" ht="30" x14ac:dyDescent="0.25">
      <c r="A156" s="45" t="s">
        <v>412</v>
      </c>
      <c r="B156" s="218"/>
      <c r="C156" s="218"/>
      <c r="D156" s="221"/>
      <c r="E156" s="224"/>
      <c r="F156" s="227"/>
      <c r="G156" s="46" t="s">
        <v>413</v>
      </c>
      <c r="H156" s="230"/>
      <c r="I156" s="233"/>
      <c r="J156" s="230"/>
      <c r="K156" s="47" t="s">
        <v>232</v>
      </c>
      <c r="L156" s="47" t="s">
        <v>409</v>
      </c>
      <c r="M156" s="47"/>
      <c r="N156" s="47"/>
      <c r="O156" s="47"/>
      <c r="P156" s="47"/>
      <c r="Q156" s="8"/>
      <c r="R156" s="8"/>
      <c r="S156" s="8"/>
      <c r="T156" s="8"/>
      <c r="U156" s="8"/>
      <c r="V156" s="8"/>
      <c r="W156" s="8"/>
      <c r="X156" s="8"/>
    </row>
    <row r="157" spans="1:24" ht="45" x14ac:dyDescent="0.25">
      <c r="A157" s="45" t="s">
        <v>414</v>
      </c>
      <c r="B157" s="218"/>
      <c r="C157" s="218"/>
      <c r="D157" s="221"/>
      <c r="E157" s="224"/>
      <c r="F157" s="227"/>
      <c r="G157" s="46" t="s">
        <v>368</v>
      </c>
      <c r="H157" s="230"/>
      <c r="I157" s="233"/>
      <c r="J157" s="230"/>
      <c r="K157" s="47" t="s">
        <v>232</v>
      </c>
      <c r="L157" s="47" t="s">
        <v>409</v>
      </c>
      <c r="M157" s="47" t="s">
        <v>415</v>
      </c>
      <c r="N157" s="47" t="s">
        <v>63</v>
      </c>
      <c r="O157" s="47" t="s">
        <v>64</v>
      </c>
      <c r="P157" s="47"/>
      <c r="Q157" s="8"/>
      <c r="R157" s="8"/>
      <c r="S157" s="8"/>
      <c r="T157" s="8"/>
      <c r="U157" s="8"/>
      <c r="V157" s="8"/>
      <c r="W157" s="8"/>
      <c r="X157" s="8"/>
    </row>
    <row r="158" spans="1:24" ht="30" x14ac:dyDescent="0.25">
      <c r="A158" s="45" t="s">
        <v>416</v>
      </c>
      <c r="B158" s="218"/>
      <c r="C158" s="218"/>
      <c r="D158" s="221"/>
      <c r="E158" s="224"/>
      <c r="F158" s="227"/>
      <c r="G158" s="46" t="s">
        <v>417</v>
      </c>
      <c r="H158" s="230"/>
      <c r="I158" s="233"/>
      <c r="J158" s="230"/>
      <c r="K158" s="47" t="s">
        <v>232</v>
      </c>
      <c r="L158" s="47" t="s">
        <v>409</v>
      </c>
      <c r="M158" s="47"/>
      <c r="N158" s="47"/>
      <c r="O158" s="47"/>
      <c r="P158" s="47"/>
      <c r="Q158" s="8"/>
      <c r="R158" s="8"/>
      <c r="S158" s="8"/>
      <c r="T158" s="8"/>
      <c r="U158" s="8"/>
      <c r="V158" s="8"/>
      <c r="W158" s="8"/>
      <c r="X158" s="8"/>
    </row>
    <row r="159" spans="1:24" ht="30" x14ac:dyDescent="0.25">
      <c r="A159" s="45" t="s">
        <v>418</v>
      </c>
      <c r="B159" s="219"/>
      <c r="C159" s="219"/>
      <c r="D159" s="222"/>
      <c r="E159" s="225"/>
      <c r="F159" s="228"/>
      <c r="G159" s="46" t="s">
        <v>419</v>
      </c>
      <c r="H159" s="231"/>
      <c r="I159" s="234"/>
      <c r="J159" s="231"/>
      <c r="K159" s="47" t="s">
        <v>232</v>
      </c>
      <c r="L159" s="47" t="s">
        <v>409</v>
      </c>
      <c r="M159" s="47"/>
      <c r="N159" s="47"/>
      <c r="O159" s="47"/>
      <c r="P159" s="47"/>
      <c r="Q159" s="8"/>
      <c r="R159" s="8"/>
      <c r="S159" s="8"/>
      <c r="T159" s="8"/>
      <c r="U159" s="8"/>
      <c r="V159" s="8"/>
      <c r="W159" s="8"/>
      <c r="X159" s="8"/>
    </row>
    <row r="160" spans="1:24" ht="30" x14ac:dyDescent="0.25">
      <c r="A160" s="5" t="s">
        <v>420</v>
      </c>
      <c r="B160" s="145" t="s">
        <v>421</v>
      </c>
      <c r="C160" s="145" t="s">
        <v>21</v>
      </c>
      <c r="D160" s="148" t="s">
        <v>422</v>
      </c>
      <c r="E160" s="151">
        <v>498533810.94341099</v>
      </c>
      <c r="F160" s="154" t="s">
        <v>423</v>
      </c>
      <c r="G160" s="49" t="s">
        <v>424</v>
      </c>
      <c r="H160" s="259" t="s">
        <v>425</v>
      </c>
      <c r="I160" s="121" t="s">
        <v>26</v>
      </c>
      <c r="J160" s="121" t="s">
        <v>426</v>
      </c>
      <c r="K160" s="50" t="s">
        <v>427</v>
      </c>
      <c r="L160" s="50" t="s">
        <v>428</v>
      </c>
      <c r="M160" s="50"/>
      <c r="N160" s="50"/>
      <c r="O160" s="50"/>
      <c r="P160" s="50"/>
      <c r="Q160" s="8"/>
      <c r="R160" s="8"/>
      <c r="S160" s="8"/>
      <c r="T160" s="8"/>
      <c r="U160" s="8"/>
      <c r="V160" s="8"/>
      <c r="W160" s="8"/>
      <c r="X160" s="8"/>
    </row>
    <row r="161" spans="1:24" ht="45" customHeight="1" x14ac:dyDescent="0.25">
      <c r="A161" s="5" t="s">
        <v>429</v>
      </c>
      <c r="B161" s="146"/>
      <c r="C161" s="146"/>
      <c r="D161" s="149"/>
      <c r="E161" s="152"/>
      <c r="F161" s="155"/>
      <c r="G161" s="49" t="s">
        <v>430</v>
      </c>
      <c r="H161" s="260"/>
      <c r="I161" s="122"/>
      <c r="J161" s="122"/>
      <c r="K161" s="50" t="s">
        <v>427</v>
      </c>
      <c r="L161" s="50" t="s">
        <v>431</v>
      </c>
      <c r="M161" s="50" t="s">
        <v>81</v>
      </c>
      <c r="N161" s="50"/>
      <c r="O161" s="50"/>
      <c r="P161" s="50"/>
      <c r="Q161" s="8"/>
      <c r="R161" s="8"/>
      <c r="S161" s="8"/>
      <c r="T161" s="8"/>
      <c r="U161" s="8"/>
      <c r="V161" s="8"/>
      <c r="W161" s="8"/>
      <c r="X161" s="8"/>
    </row>
    <row r="162" spans="1:24" ht="45" x14ac:dyDescent="0.25">
      <c r="A162" s="5" t="s">
        <v>432</v>
      </c>
      <c r="B162" s="146"/>
      <c r="C162" s="146"/>
      <c r="D162" s="149"/>
      <c r="E162" s="152"/>
      <c r="F162" s="155"/>
      <c r="G162" s="49" t="s">
        <v>433</v>
      </c>
      <c r="H162" s="260"/>
      <c r="I162" s="122"/>
      <c r="J162" s="122"/>
      <c r="K162" s="50" t="s">
        <v>64</v>
      </c>
      <c r="L162" s="50" t="s">
        <v>431</v>
      </c>
      <c r="M162" s="50" t="s">
        <v>40</v>
      </c>
      <c r="N162" s="50" t="s">
        <v>427</v>
      </c>
      <c r="O162" s="50"/>
      <c r="P162" s="50"/>
      <c r="Q162" s="8"/>
      <c r="R162" s="8"/>
      <c r="S162" s="8"/>
      <c r="T162" s="8"/>
      <c r="U162" s="8"/>
      <c r="V162" s="8"/>
      <c r="W162" s="8"/>
      <c r="X162" s="8"/>
    </row>
    <row r="163" spans="1:24" ht="60" x14ac:dyDescent="0.25">
      <c r="A163" s="5" t="s">
        <v>434</v>
      </c>
      <c r="B163" s="146"/>
      <c r="C163" s="146"/>
      <c r="D163" s="149"/>
      <c r="E163" s="152"/>
      <c r="F163" s="155"/>
      <c r="G163" s="49" t="s">
        <v>435</v>
      </c>
      <c r="H163" s="260"/>
      <c r="I163" s="122"/>
      <c r="J163" s="122"/>
      <c r="K163" s="50" t="s">
        <v>64</v>
      </c>
      <c r="L163" s="50" t="s">
        <v>63</v>
      </c>
      <c r="M163" s="50" t="s">
        <v>427</v>
      </c>
      <c r="N163" s="50"/>
      <c r="O163" s="50"/>
      <c r="P163" s="50"/>
      <c r="Q163" s="8"/>
      <c r="R163" s="8"/>
      <c r="S163" s="8"/>
      <c r="T163" s="8"/>
      <c r="U163" s="8"/>
      <c r="V163" s="8"/>
      <c r="W163" s="8"/>
      <c r="X163" s="8"/>
    </row>
    <row r="164" spans="1:24" ht="30" x14ac:dyDescent="0.25">
      <c r="A164" s="5" t="s">
        <v>436</v>
      </c>
      <c r="B164" s="146"/>
      <c r="C164" s="146"/>
      <c r="D164" s="149"/>
      <c r="E164" s="152"/>
      <c r="F164" s="155"/>
      <c r="G164" s="49" t="s">
        <v>437</v>
      </c>
      <c r="H164" s="260"/>
      <c r="I164" s="122"/>
      <c r="J164" s="122"/>
      <c r="K164" s="50" t="s">
        <v>427</v>
      </c>
      <c r="L164" s="50" t="s">
        <v>63</v>
      </c>
      <c r="M164" s="50" t="s">
        <v>64</v>
      </c>
      <c r="N164" s="50"/>
      <c r="O164" s="50"/>
      <c r="P164" s="50"/>
      <c r="Q164" s="8"/>
      <c r="R164" s="8"/>
      <c r="S164" s="8"/>
      <c r="T164" s="8"/>
      <c r="U164" s="8"/>
      <c r="V164" s="8"/>
      <c r="W164" s="8"/>
      <c r="X164" s="8"/>
    </row>
    <row r="165" spans="1:24" ht="44.25" customHeight="1" x14ac:dyDescent="0.25">
      <c r="A165" s="5" t="s">
        <v>438</v>
      </c>
      <c r="B165" s="146"/>
      <c r="C165" s="146"/>
      <c r="D165" s="149"/>
      <c r="E165" s="152"/>
      <c r="F165" s="155"/>
      <c r="G165" s="49" t="s">
        <v>439</v>
      </c>
      <c r="H165" s="260"/>
      <c r="I165" s="122"/>
      <c r="J165" s="122"/>
      <c r="K165" s="50" t="s">
        <v>427</v>
      </c>
      <c r="L165" s="50" t="s">
        <v>59</v>
      </c>
      <c r="M165" s="50" t="s">
        <v>60</v>
      </c>
      <c r="N165" s="50" t="s">
        <v>31</v>
      </c>
      <c r="O165" s="50"/>
      <c r="P165" s="50"/>
      <c r="Q165" s="8"/>
      <c r="R165" s="8"/>
      <c r="S165" s="8"/>
      <c r="T165" s="8"/>
      <c r="U165" s="8"/>
      <c r="V165" s="8"/>
      <c r="W165" s="8"/>
      <c r="X165" s="8"/>
    </row>
    <row r="166" spans="1:24" ht="44.25" customHeight="1" x14ac:dyDescent="0.25">
      <c r="A166" s="5" t="s">
        <v>440</v>
      </c>
      <c r="B166" s="146"/>
      <c r="C166" s="146"/>
      <c r="D166" s="149"/>
      <c r="E166" s="152"/>
      <c r="F166" s="155"/>
      <c r="G166" s="51" t="s">
        <v>441</v>
      </c>
      <c r="H166" s="260"/>
      <c r="I166" s="122"/>
      <c r="J166" s="122"/>
      <c r="K166" s="50" t="s">
        <v>427</v>
      </c>
      <c r="L166" s="50" t="s">
        <v>59</v>
      </c>
      <c r="M166" s="50" t="s">
        <v>60</v>
      </c>
      <c r="N166" s="50" t="s">
        <v>431</v>
      </c>
      <c r="O166" s="50"/>
      <c r="P166" s="50"/>
      <c r="Q166" s="8"/>
      <c r="R166" s="8"/>
      <c r="S166" s="8"/>
      <c r="T166" s="8"/>
      <c r="U166" s="8"/>
      <c r="V166" s="8"/>
      <c r="W166" s="8"/>
      <c r="X166" s="8"/>
    </row>
    <row r="167" spans="1:24" ht="121.5" customHeight="1" x14ac:dyDescent="0.25">
      <c r="A167" s="5" t="s">
        <v>442</v>
      </c>
      <c r="B167" s="146"/>
      <c r="C167" s="146"/>
      <c r="D167" s="149"/>
      <c r="E167" s="152"/>
      <c r="F167" s="155"/>
      <c r="G167" s="51" t="s">
        <v>443</v>
      </c>
      <c r="H167" s="260"/>
      <c r="I167" s="122"/>
      <c r="J167" s="122"/>
      <c r="K167" s="50" t="s">
        <v>427</v>
      </c>
      <c r="L167" s="50" t="s">
        <v>76</v>
      </c>
      <c r="M167" s="50" t="s">
        <v>444</v>
      </c>
      <c r="N167" s="50"/>
      <c r="O167" s="50"/>
      <c r="P167" s="50"/>
      <c r="Q167" s="8"/>
      <c r="R167" s="8"/>
      <c r="S167" s="8"/>
      <c r="T167" s="8"/>
      <c r="U167" s="8"/>
      <c r="V167" s="8"/>
      <c r="W167" s="8"/>
      <c r="X167" s="8"/>
    </row>
    <row r="168" spans="1:24" ht="62.25" customHeight="1" x14ac:dyDescent="0.25">
      <c r="A168" s="5" t="s">
        <v>445</v>
      </c>
      <c r="B168" s="146"/>
      <c r="C168" s="146"/>
      <c r="D168" s="149"/>
      <c r="E168" s="152"/>
      <c r="F168" s="155"/>
      <c r="G168" s="51" t="s">
        <v>446</v>
      </c>
      <c r="H168" s="260"/>
      <c r="I168" s="122"/>
      <c r="J168" s="122"/>
      <c r="K168" s="50" t="s">
        <v>427</v>
      </c>
      <c r="L168" s="50" t="s">
        <v>431</v>
      </c>
      <c r="M168" s="50" t="s">
        <v>444</v>
      </c>
      <c r="N168" s="50"/>
      <c r="O168" s="50"/>
      <c r="P168" s="50"/>
      <c r="Q168" s="8"/>
      <c r="R168" s="8"/>
      <c r="S168" s="8"/>
      <c r="T168" s="8"/>
      <c r="U168" s="8"/>
      <c r="V168" s="8"/>
      <c r="W168" s="8"/>
      <c r="X168" s="8"/>
    </row>
    <row r="169" spans="1:24" ht="49.5" customHeight="1" x14ac:dyDescent="0.25">
      <c r="A169" s="5" t="s">
        <v>447</v>
      </c>
      <c r="B169" s="146"/>
      <c r="C169" s="146"/>
      <c r="D169" s="149"/>
      <c r="E169" s="152"/>
      <c r="F169" s="155"/>
      <c r="G169" s="51" t="s">
        <v>448</v>
      </c>
      <c r="H169" s="260"/>
      <c r="I169" s="122"/>
      <c r="J169" s="122"/>
      <c r="K169" s="50" t="s">
        <v>427</v>
      </c>
      <c r="L169" s="50" t="s">
        <v>59</v>
      </c>
      <c r="M169" s="50" t="s">
        <v>60</v>
      </c>
      <c r="N169" s="50" t="s">
        <v>72</v>
      </c>
      <c r="O169" s="50" t="s">
        <v>82</v>
      </c>
      <c r="P169" s="50" t="s">
        <v>431</v>
      </c>
      <c r="Q169" s="8"/>
      <c r="R169" s="8"/>
      <c r="S169" s="8"/>
      <c r="T169" s="8"/>
      <c r="U169" s="8"/>
      <c r="V169" s="8"/>
      <c r="W169" s="8"/>
      <c r="X169" s="8"/>
    </row>
    <row r="170" spans="1:24" ht="101.25" customHeight="1" x14ac:dyDescent="0.25">
      <c r="A170" s="5" t="s">
        <v>449</v>
      </c>
      <c r="B170" s="146"/>
      <c r="C170" s="146"/>
      <c r="D170" s="149"/>
      <c r="E170" s="152"/>
      <c r="F170" s="155"/>
      <c r="G170" s="51" t="s">
        <v>450</v>
      </c>
      <c r="H170" s="260"/>
      <c r="I170" s="122"/>
      <c r="J170" s="122"/>
      <c r="K170" s="50" t="s">
        <v>451</v>
      </c>
      <c r="L170" s="50" t="s">
        <v>431</v>
      </c>
      <c r="M170" s="50" t="s">
        <v>427</v>
      </c>
      <c r="N170" s="50"/>
      <c r="O170" s="50"/>
      <c r="P170" s="50"/>
      <c r="Q170" s="8"/>
      <c r="R170" s="8"/>
      <c r="S170" s="8"/>
      <c r="T170" s="8"/>
      <c r="U170" s="8"/>
      <c r="V170" s="8"/>
      <c r="W170" s="8"/>
      <c r="X170" s="8"/>
    </row>
    <row r="171" spans="1:24" ht="70.150000000000006" customHeight="1" x14ac:dyDescent="0.25">
      <c r="A171" s="5" t="s">
        <v>452</v>
      </c>
      <c r="B171" s="146"/>
      <c r="C171" s="146"/>
      <c r="D171" s="149"/>
      <c r="E171" s="152"/>
      <c r="F171" s="155"/>
      <c r="G171" s="51" t="s">
        <v>453</v>
      </c>
      <c r="H171" s="260"/>
      <c r="I171" s="122"/>
      <c r="J171" s="122"/>
      <c r="K171" s="50" t="s">
        <v>34</v>
      </c>
      <c r="L171" s="50" t="s">
        <v>454</v>
      </c>
      <c r="M171" s="50" t="s">
        <v>427</v>
      </c>
      <c r="N171" s="50" t="s">
        <v>82</v>
      </c>
      <c r="O171" s="50"/>
      <c r="P171" s="50"/>
      <c r="Q171" s="8"/>
      <c r="R171" s="8"/>
      <c r="S171" s="8"/>
      <c r="T171" s="8"/>
      <c r="U171" s="8"/>
      <c r="V171" s="8"/>
      <c r="W171" s="8"/>
      <c r="X171" s="8"/>
    </row>
    <row r="172" spans="1:24" ht="30" x14ac:dyDescent="0.25">
      <c r="A172" s="5" t="s">
        <v>455</v>
      </c>
      <c r="B172" s="147"/>
      <c r="C172" s="147"/>
      <c r="D172" s="150"/>
      <c r="E172" s="153"/>
      <c r="F172" s="156"/>
      <c r="G172" s="52" t="s">
        <v>456</v>
      </c>
      <c r="H172" s="261"/>
      <c r="I172" s="123"/>
      <c r="J172" s="123"/>
      <c r="K172" s="50" t="s">
        <v>427</v>
      </c>
      <c r="L172" s="50" t="s">
        <v>59</v>
      </c>
      <c r="M172" s="50" t="s">
        <v>60</v>
      </c>
      <c r="N172" s="50" t="s">
        <v>72</v>
      </c>
      <c r="O172" s="50" t="s">
        <v>431</v>
      </c>
      <c r="P172" s="50"/>
      <c r="Q172" s="8"/>
      <c r="R172" s="8"/>
      <c r="S172" s="8"/>
      <c r="T172" s="8"/>
      <c r="U172" s="8"/>
      <c r="V172" s="8"/>
      <c r="W172" s="8"/>
      <c r="X172" s="8"/>
    </row>
    <row r="173" spans="1:24" ht="64.150000000000006" customHeight="1" x14ac:dyDescent="0.25">
      <c r="A173" s="53" t="s">
        <v>457</v>
      </c>
      <c r="B173" s="241" t="s">
        <v>421</v>
      </c>
      <c r="C173" s="241" t="s">
        <v>21</v>
      </c>
      <c r="D173" s="244" t="s">
        <v>458</v>
      </c>
      <c r="E173" s="247">
        <f>VLOOKUP(D173,'[1]2019 SGB DS'!$D$15:$AN$96,37,0)</f>
        <v>28658755.34989984</v>
      </c>
      <c r="F173" s="250" t="s">
        <v>459</v>
      </c>
      <c r="G173" s="54" t="s">
        <v>460</v>
      </c>
      <c r="H173" s="253" t="s">
        <v>461</v>
      </c>
      <c r="I173" s="256" t="s">
        <v>462</v>
      </c>
      <c r="J173" s="256" t="s">
        <v>463</v>
      </c>
      <c r="K173" s="55" t="s">
        <v>464</v>
      </c>
      <c r="L173" s="55" t="s">
        <v>98</v>
      </c>
      <c r="M173" s="55"/>
      <c r="N173" s="55"/>
      <c r="O173" s="55"/>
      <c r="P173" s="55"/>
      <c r="Q173" s="8"/>
      <c r="R173" s="8"/>
      <c r="S173" s="8"/>
      <c r="T173" s="8"/>
      <c r="U173" s="8"/>
      <c r="V173" s="8"/>
      <c r="W173" s="8"/>
      <c r="X173" s="8"/>
    </row>
    <row r="174" spans="1:24" ht="90" x14ac:dyDescent="0.25">
      <c r="A174" s="53" t="s">
        <v>465</v>
      </c>
      <c r="B174" s="242"/>
      <c r="C174" s="242"/>
      <c r="D174" s="245"/>
      <c r="E174" s="248"/>
      <c r="F174" s="251"/>
      <c r="G174" s="56" t="s">
        <v>466</v>
      </c>
      <c r="H174" s="254"/>
      <c r="I174" s="257"/>
      <c r="J174" s="257"/>
      <c r="K174" s="55" t="s">
        <v>98</v>
      </c>
      <c r="L174" s="55" t="s">
        <v>34</v>
      </c>
      <c r="M174" s="55" t="s">
        <v>467</v>
      </c>
      <c r="N174" s="55" t="s">
        <v>37</v>
      </c>
      <c r="O174" s="55" t="s">
        <v>94</v>
      </c>
      <c r="P174" s="55" t="s">
        <v>81</v>
      </c>
      <c r="Q174" s="8"/>
      <c r="R174" s="8"/>
      <c r="S174" s="8"/>
      <c r="T174" s="8"/>
      <c r="U174" s="8"/>
      <c r="V174" s="8"/>
      <c r="W174" s="8"/>
      <c r="X174" s="8"/>
    </row>
    <row r="175" spans="1:24" ht="66.599999999999994" customHeight="1" x14ac:dyDescent="0.25">
      <c r="A175" s="53" t="s">
        <v>468</v>
      </c>
      <c r="B175" s="242"/>
      <c r="C175" s="242"/>
      <c r="D175" s="245"/>
      <c r="E175" s="248"/>
      <c r="F175" s="251"/>
      <c r="G175" s="56" t="s">
        <v>469</v>
      </c>
      <c r="H175" s="254"/>
      <c r="I175" s="257"/>
      <c r="J175" s="257"/>
      <c r="K175" s="55" t="s">
        <v>470</v>
      </c>
      <c r="L175" s="55" t="s">
        <v>98</v>
      </c>
      <c r="M175" s="55"/>
      <c r="N175" s="55"/>
      <c r="O175" s="55"/>
      <c r="P175" s="55"/>
      <c r="Q175" s="8"/>
      <c r="R175" s="8"/>
      <c r="S175" s="8"/>
      <c r="T175" s="8"/>
      <c r="U175" s="8"/>
      <c r="V175" s="8"/>
      <c r="W175" s="8"/>
      <c r="X175" s="8"/>
    </row>
    <row r="176" spans="1:24" ht="61.9" customHeight="1" x14ac:dyDescent="0.25">
      <c r="A176" s="53" t="s">
        <v>471</v>
      </c>
      <c r="B176" s="242"/>
      <c r="C176" s="242"/>
      <c r="D176" s="245"/>
      <c r="E176" s="248"/>
      <c r="F176" s="251"/>
      <c r="G176" s="56" t="s">
        <v>472</v>
      </c>
      <c r="H176" s="254"/>
      <c r="I176" s="257"/>
      <c r="J176" s="257"/>
      <c r="K176" s="55" t="s">
        <v>64</v>
      </c>
      <c r="L176" s="55" t="s">
        <v>63</v>
      </c>
      <c r="M176" s="55" t="s">
        <v>98</v>
      </c>
      <c r="N176" s="55"/>
      <c r="O176" s="55"/>
      <c r="P176" s="55"/>
      <c r="Q176" s="8"/>
      <c r="R176" s="8"/>
      <c r="S176" s="8"/>
      <c r="T176" s="8"/>
      <c r="U176" s="8"/>
      <c r="V176" s="8"/>
      <c r="W176" s="8"/>
      <c r="X176" s="8"/>
    </row>
    <row r="177" spans="1:24" ht="85.9" customHeight="1" x14ac:dyDescent="0.25">
      <c r="A177" s="53" t="s">
        <v>473</v>
      </c>
      <c r="B177" s="242"/>
      <c r="C177" s="242"/>
      <c r="D177" s="245"/>
      <c r="E177" s="248"/>
      <c r="F177" s="251"/>
      <c r="G177" s="56" t="s">
        <v>474</v>
      </c>
      <c r="H177" s="254"/>
      <c r="I177" s="257"/>
      <c r="J177" s="257"/>
      <c r="K177" s="55" t="s">
        <v>98</v>
      </c>
      <c r="L177" s="55" t="s">
        <v>427</v>
      </c>
      <c r="M177" s="55" t="s">
        <v>467</v>
      </c>
      <c r="N177" s="55" t="s">
        <v>37</v>
      </c>
      <c r="O177" s="55" t="s">
        <v>94</v>
      </c>
      <c r="P177" s="55"/>
      <c r="Q177" s="8"/>
      <c r="R177" s="8"/>
      <c r="S177" s="8"/>
      <c r="T177" s="8"/>
      <c r="U177" s="8"/>
      <c r="V177" s="8"/>
      <c r="W177" s="8"/>
      <c r="X177" s="8"/>
    </row>
    <row r="178" spans="1:24" ht="76.900000000000006" customHeight="1" x14ac:dyDescent="0.25">
      <c r="A178" s="53" t="s">
        <v>475</v>
      </c>
      <c r="B178" s="242"/>
      <c r="C178" s="242"/>
      <c r="D178" s="245"/>
      <c r="E178" s="248"/>
      <c r="F178" s="251"/>
      <c r="G178" s="56" t="s">
        <v>476</v>
      </c>
      <c r="H178" s="254"/>
      <c r="I178" s="257"/>
      <c r="J178" s="257"/>
      <c r="K178" s="55" t="s">
        <v>98</v>
      </c>
      <c r="L178" s="55" t="s">
        <v>477</v>
      </c>
      <c r="M178" s="55" t="s">
        <v>305</v>
      </c>
      <c r="N178" s="55" t="s">
        <v>467</v>
      </c>
      <c r="O178" s="55"/>
      <c r="P178" s="55"/>
      <c r="Q178" s="8"/>
      <c r="R178" s="8"/>
      <c r="S178" s="8"/>
      <c r="T178" s="8"/>
      <c r="U178" s="8"/>
      <c r="V178" s="8"/>
      <c r="W178" s="8"/>
      <c r="X178" s="8"/>
    </row>
    <row r="179" spans="1:24" ht="37.9" customHeight="1" x14ac:dyDescent="0.25">
      <c r="A179" s="53" t="s">
        <v>478</v>
      </c>
      <c r="B179" s="242"/>
      <c r="C179" s="242"/>
      <c r="D179" s="245"/>
      <c r="E179" s="248"/>
      <c r="F179" s="251"/>
      <c r="G179" s="57" t="s">
        <v>479</v>
      </c>
      <c r="H179" s="254"/>
      <c r="I179" s="257"/>
      <c r="J179" s="257"/>
      <c r="K179" s="55" t="s">
        <v>98</v>
      </c>
      <c r="L179" s="55" t="s">
        <v>477</v>
      </c>
      <c r="M179" s="55"/>
      <c r="N179" s="55"/>
      <c r="O179" s="55"/>
      <c r="P179" s="55"/>
      <c r="Q179" s="8"/>
      <c r="R179" s="8"/>
      <c r="S179" s="8"/>
      <c r="T179" s="8"/>
      <c r="U179" s="8"/>
      <c r="V179" s="8"/>
      <c r="W179" s="8"/>
      <c r="X179" s="8"/>
    </row>
    <row r="180" spans="1:24" ht="45" x14ac:dyDescent="0.25">
      <c r="A180" s="53" t="s">
        <v>480</v>
      </c>
      <c r="B180" s="242"/>
      <c r="C180" s="242"/>
      <c r="D180" s="245"/>
      <c r="E180" s="248"/>
      <c r="F180" s="251"/>
      <c r="G180" s="54" t="s">
        <v>481</v>
      </c>
      <c r="H180" s="254"/>
      <c r="I180" s="257"/>
      <c r="J180" s="257"/>
      <c r="K180" s="55" t="s">
        <v>98</v>
      </c>
      <c r="L180" s="55" t="s">
        <v>482</v>
      </c>
      <c r="M180" s="55" t="s">
        <v>40</v>
      </c>
      <c r="N180" s="55" t="s">
        <v>467</v>
      </c>
      <c r="O180" s="55" t="s">
        <v>37</v>
      </c>
      <c r="P180" s="55" t="s">
        <v>94</v>
      </c>
      <c r="Q180" s="8"/>
      <c r="R180" s="8"/>
      <c r="S180" s="8"/>
      <c r="T180" s="8"/>
      <c r="U180" s="8"/>
      <c r="V180" s="8"/>
      <c r="W180" s="8"/>
      <c r="X180" s="8"/>
    </row>
    <row r="181" spans="1:24" ht="54" customHeight="1" x14ac:dyDescent="0.25">
      <c r="A181" s="53" t="s">
        <v>483</v>
      </c>
      <c r="B181" s="242"/>
      <c r="C181" s="242"/>
      <c r="D181" s="245"/>
      <c r="E181" s="248"/>
      <c r="F181" s="251"/>
      <c r="G181" s="54" t="s">
        <v>484</v>
      </c>
      <c r="H181" s="254"/>
      <c r="I181" s="257"/>
      <c r="J181" s="257"/>
      <c r="K181" s="55" t="s">
        <v>98</v>
      </c>
      <c r="L181" s="55" t="s">
        <v>64</v>
      </c>
      <c r="M181" s="55" t="s">
        <v>451</v>
      </c>
      <c r="N181" s="55" t="s">
        <v>63</v>
      </c>
      <c r="O181" s="55"/>
      <c r="P181" s="55"/>
      <c r="Q181" s="8"/>
      <c r="R181" s="8"/>
      <c r="S181" s="8"/>
      <c r="T181" s="8"/>
      <c r="U181" s="8"/>
      <c r="V181" s="8"/>
      <c r="W181" s="8"/>
      <c r="X181" s="8"/>
    </row>
    <row r="182" spans="1:24" ht="54.6" customHeight="1" x14ac:dyDescent="0.25">
      <c r="A182" s="53" t="s">
        <v>485</v>
      </c>
      <c r="B182" s="243"/>
      <c r="C182" s="243"/>
      <c r="D182" s="246"/>
      <c r="E182" s="249"/>
      <c r="F182" s="252"/>
      <c r="G182" s="54" t="s">
        <v>486</v>
      </c>
      <c r="H182" s="255"/>
      <c r="I182" s="258"/>
      <c r="J182" s="258"/>
      <c r="K182" s="55" t="s">
        <v>98</v>
      </c>
      <c r="L182" s="55" t="s">
        <v>59</v>
      </c>
      <c r="M182" s="55"/>
      <c r="N182" s="55"/>
      <c r="O182" s="55"/>
      <c r="P182" s="55"/>
      <c r="Q182" s="8"/>
      <c r="R182" s="8"/>
      <c r="S182" s="8"/>
      <c r="T182" s="8"/>
      <c r="U182" s="8"/>
      <c r="V182" s="8"/>
      <c r="W182" s="8"/>
      <c r="X182" s="8"/>
    </row>
    <row r="183" spans="1:24" ht="45" customHeight="1" x14ac:dyDescent="0.25">
      <c r="A183" s="58" t="s">
        <v>487</v>
      </c>
      <c r="B183" s="268" t="s">
        <v>421</v>
      </c>
      <c r="C183" s="268" t="s">
        <v>345</v>
      </c>
      <c r="D183" s="271" t="s">
        <v>488</v>
      </c>
      <c r="E183" s="274">
        <v>226780056.47470963</v>
      </c>
      <c r="F183" s="277" t="s">
        <v>489</v>
      </c>
      <c r="G183" s="59" t="s">
        <v>490</v>
      </c>
      <c r="H183" s="280" t="s">
        <v>491</v>
      </c>
      <c r="I183" s="262" t="s">
        <v>26</v>
      </c>
      <c r="J183" s="262" t="s">
        <v>408</v>
      </c>
      <c r="K183" s="60" t="s">
        <v>232</v>
      </c>
      <c r="L183" s="60" t="s">
        <v>356</v>
      </c>
      <c r="M183" s="60" t="s">
        <v>357</v>
      </c>
      <c r="N183" s="60"/>
      <c r="O183" s="60"/>
      <c r="P183" s="60"/>
      <c r="Q183" s="8"/>
      <c r="R183" s="8"/>
      <c r="S183" s="8"/>
      <c r="T183" s="8"/>
      <c r="U183" s="8"/>
      <c r="V183" s="8"/>
      <c r="W183" s="8"/>
      <c r="X183" s="8"/>
    </row>
    <row r="184" spans="1:24" ht="60" customHeight="1" x14ac:dyDescent="0.25">
      <c r="A184" s="58" t="s">
        <v>492</v>
      </c>
      <c r="B184" s="269"/>
      <c r="C184" s="269"/>
      <c r="D184" s="272"/>
      <c r="E184" s="275"/>
      <c r="F184" s="278"/>
      <c r="G184" s="59" t="s">
        <v>493</v>
      </c>
      <c r="H184" s="281"/>
      <c r="I184" s="263"/>
      <c r="J184" s="263"/>
      <c r="K184" s="60" t="s">
        <v>232</v>
      </c>
      <c r="L184" s="60" t="s">
        <v>307</v>
      </c>
      <c r="M184" s="60" t="s">
        <v>306</v>
      </c>
      <c r="N184" s="60"/>
      <c r="O184" s="60"/>
      <c r="P184" s="60"/>
      <c r="Q184" s="8"/>
      <c r="R184" s="8"/>
      <c r="S184" s="8"/>
      <c r="T184" s="8"/>
      <c r="U184" s="8"/>
      <c r="V184" s="8"/>
      <c r="W184" s="8"/>
      <c r="X184" s="8"/>
    </row>
    <row r="185" spans="1:24" ht="51.75" customHeight="1" x14ac:dyDescent="0.25">
      <c r="A185" s="58" t="s">
        <v>494</v>
      </c>
      <c r="B185" s="269"/>
      <c r="C185" s="269"/>
      <c r="D185" s="272"/>
      <c r="E185" s="275"/>
      <c r="F185" s="278"/>
      <c r="G185" s="59" t="s">
        <v>495</v>
      </c>
      <c r="H185" s="281"/>
      <c r="I185" s="263"/>
      <c r="J185" s="263"/>
      <c r="K185" s="60" t="s">
        <v>232</v>
      </c>
      <c r="L185" s="60" t="s">
        <v>60</v>
      </c>
      <c r="M185" s="60" t="s">
        <v>81</v>
      </c>
      <c r="N185" s="60" t="s">
        <v>356</v>
      </c>
      <c r="O185" s="61" t="s">
        <v>357</v>
      </c>
      <c r="P185" s="60" t="s">
        <v>496</v>
      </c>
      <c r="Q185" s="8"/>
      <c r="R185" s="8"/>
      <c r="S185" s="8"/>
      <c r="T185" s="8"/>
      <c r="U185" s="8"/>
      <c r="V185" s="8"/>
      <c r="W185" s="8"/>
      <c r="X185" s="8"/>
    </row>
    <row r="186" spans="1:24" ht="30" x14ac:dyDescent="0.25">
      <c r="A186" s="58" t="s">
        <v>497</v>
      </c>
      <c r="B186" s="269"/>
      <c r="C186" s="269"/>
      <c r="D186" s="272"/>
      <c r="E186" s="275"/>
      <c r="F186" s="278"/>
      <c r="G186" s="59" t="s">
        <v>498</v>
      </c>
      <c r="H186" s="281"/>
      <c r="I186" s="263"/>
      <c r="J186" s="263"/>
      <c r="K186" s="60" t="s">
        <v>232</v>
      </c>
      <c r="L186" s="60"/>
      <c r="M186" s="60"/>
      <c r="N186" s="60"/>
      <c r="O186" s="60"/>
      <c r="P186" s="60"/>
      <c r="Q186" s="8"/>
      <c r="R186" s="8"/>
      <c r="S186" s="8"/>
      <c r="T186" s="8"/>
      <c r="U186" s="8"/>
      <c r="V186" s="8"/>
      <c r="W186" s="8"/>
      <c r="X186" s="8"/>
    </row>
    <row r="187" spans="1:24" ht="73.5" customHeight="1" x14ac:dyDescent="0.25">
      <c r="A187" s="58" t="s">
        <v>499</v>
      </c>
      <c r="B187" s="269"/>
      <c r="C187" s="269"/>
      <c r="D187" s="272"/>
      <c r="E187" s="275"/>
      <c r="F187" s="278"/>
      <c r="G187" s="62" t="s">
        <v>484</v>
      </c>
      <c r="H187" s="281"/>
      <c r="I187" s="263"/>
      <c r="J187" s="263"/>
      <c r="K187" s="60" t="s">
        <v>64</v>
      </c>
      <c r="L187" s="60" t="s">
        <v>63</v>
      </c>
      <c r="M187" s="60" t="s">
        <v>232</v>
      </c>
      <c r="N187" s="60" t="s">
        <v>451</v>
      </c>
      <c r="O187" s="60"/>
      <c r="P187" s="60"/>
      <c r="Q187" s="8"/>
      <c r="R187" s="8"/>
      <c r="S187" s="8"/>
      <c r="T187" s="8"/>
      <c r="U187" s="8"/>
      <c r="V187" s="8"/>
      <c r="W187" s="8"/>
      <c r="X187" s="8"/>
    </row>
    <row r="188" spans="1:24" ht="45" customHeight="1" x14ac:dyDescent="0.25">
      <c r="A188" s="58" t="s">
        <v>500</v>
      </c>
      <c r="B188" s="269"/>
      <c r="C188" s="269"/>
      <c r="D188" s="272"/>
      <c r="E188" s="275"/>
      <c r="F188" s="278"/>
      <c r="G188" s="59" t="s">
        <v>501</v>
      </c>
      <c r="H188" s="281"/>
      <c r="I188" s="263"/>
      <c r="J188" s="263"/>
      <c r="K188" s="60" t="s">
        <v>232</v>
      </c>
      <c r="L188" s="60" t="s">
        <v>357</v>
      </c>
      <c r="M188" s="60" t="s">
        <v>502</v>
      </c>
      <c r="N188" s="60" t="s">
        <v>356</v>
      </c>
      <c r="O188" s="60"/>
      <c r="P188" s="60"/>
      <c r="Q188" s="8"/>
      <c r="R188" s="8"/>
      <c r="S188" s="8"/>
      <c r="T188" s="8"/>
      <c r="U188" s="8"/>
      <c r="V188" s="8"/>
      <c r="W188" s="8"/>
      <c r="X188" s="8"/>
    </row>
    <row r="189" spans="1:24" ht="30" x14ac:dyDescent="0.25">
      <c r="A189" s="58" t="s">
        <v>503</v>
      </c>
      <c r="B189" s="269"/>
      <c r="C189" s="269"/>
      <c r="D189" s="272"/>
      <c r="E189" s="275"/>
      <c r="F189" s="278"/>
      <c r="G189" s="63" t="s">
        <v>504</v>
      </c>
      <c r="H189" s="281"/>
      <c r="I189" s="263"/>
      <c r="J189" s="263"/>
      <c r="K189" s="60" t="s">
        <v>40</v>
      </c>
      <c r="L189" s="60" t="s">
        <v>232</v>
      </c>
      <c r="M189" s="60"/>
      <c r="N189" s="60"/>
      <c r="O189" s="60"/>
      <c r="P189" s="60"/>
      <c r="Q189" s="8"/>
      <c r="R189" s="8"/>
      <c r="S189" s="8"/>
      <c r="T189" s="8"/>
      <c r="U189" s="8"/>
      <c r="V189" s="8"/>
      <c r="W189" s="8"/>
      <c r="X189" s="8"/>
    </row>
    <row r="190" spans="1:24" ht="62.25" customHeight="1" x14ac:dyDescent="0.25">
      <c r="A190" s="58" t="s">
        <v>505</v>
      </c>
      <c r="B190" s="269"/>
      <c r="C190" s="269"/>
      <c r="D190" s="272"/>
      <c r="E190" s="275"/>
      <c r="F190" s="278"/>
      <c r="G190" s="63" t="s">
        <v>506</v>
      </c>
      <c r="H190" s="281"/>
      <c r="I190" s="263"/>
      <c r="J190" s="263"/>
      <c r="K190" s="60" t="s">
        <v>232</v>
      </c>
      <c r="L190" s="60" t="s">
        <v>34</v>
      </c>
      <c r="M190" s="60"/>
      <c r="N190" s="60"/>
      <c r="O190" s="60"/>
      <c r="P190" s="60"/>
      <c r="Q190" s="8"/>
      <c r="R190" s="8"/>
      <c r="S190" s="8"/>
      <c r="T190" s="8"/>
      <c r="U190" s="8"/>
      <c r="V190" s="8"/>
      <c r="W190" s="8"/>
      <c r="X190" s="8"/>
    </row>
    <row r="191" spans="1:24" ht="60.75" customHeight="1" x14ac:dyDescent="0.25">
      <c r="A191" s="58" t="s">
        <v>507</v>
      </c>
      <c r="B191" s="269"/>
      <c r="C191" s="269"/>
      <c r="D191" s="272"/>
      <c r="E191" s="275"/>
      <c r="F191" s="278"/>
      <c r="G191" s="63" t="s">
        <v>508</v>
      </c>
      <c r="H191" s="281"/>
      <c r="I191" s="263"/>
      <c r="J191" s="263"/>
      <c r="K191" s="60" t="s">
        <v>34</v>
      </c>
      <c r="L191" s="60" t="s">
        <v>232</v>
      </c>
      <c r="M191" s="60" t="s">
        <v>40</v>
      </c>
      <c r="N191" s="60"/>
      <c r="O191" s="60"/>
      <c r="P191" s="60"/>
      <c r="Q191" s="8"/>
      <c r="R191" s="8"/>
      <c r="S191" s="8"/>
      <c r="T191" s="8"/>
      <c r="U191" s="8"/>
      <c r="V191" s="8"/>
      <c r="W191" s="8"/>
      <c r="X191" s="8"/>
    </row>
    <row r="192" spans="1:24" ht="30" x14ac:dyDescent="0.25">
      <c r="A192" s="58" t="s">
        <v>509</v>
      </c>
      <c r="B192" s="269"/>
      <c r="C192" s="269"/>
      <c r="D192" s="272"/>
      <c r="E192" s="275"/>
      <c r="F192" s="278"/>
      <c r="G192" s="63" t="s">
        <v>510</v>
      </c>
      <c r="H192" s="281"/>
      <c r="I192" s="263"/>
      <c r="J192" s="263"/>
      <c r="K192" s="60" t="s">
        <v>232</v>
      </c>
      <c r="L192" s="60" t="s">
        <v>40</v>
      </c>
      <c r="M192" s="60"/>
      <c r="N192" s="60"/>
      <c r="O192" s="60"/>
      <c r="P192" s="60"/>
      <c r="Q192" s="8"/>
      <c r="R192" s="8"/>
      <c r="S192" s="8"/>
      <c r="T192" s="8"/>
      <c r="U192" s="8"/>
      <c r="V192" s="8"/>
      <c r="W192" s="8"/>
      <c r="X192" s="8"/>
    </row>
    <row r="193" spans="1:24" ht="96.75" customHeight="1" x14ac:dyDescent="0.25">
      <c r="A193" s="58" t="s">
        <v>511</v>
      </c>
      <c r="B193" s="269"/>
      <c r="C193" s="269"/>
      <c r="D193" s="272"/>
      <c r="E193" s="275"/>
      <c r="F193" s="278"/>
      <c r="G193" s="63" t="s">
        <v>512</v>
      </c>
      <c r="H193" s="281"/>
      <c r="I193" s="263"/>
      <c r="J193" s="263"/>
      <c r="K193" s="60" t="s">
        <v>40</v>
      </c>
      <c r="L193" s="60" t="s">
        <v>232</v>
      </c>
      <c r="M193" s="60" t="s">
        <v>56</v>
      </c>
      <c r="N193" s="60" t="s">
        <v>34</v>
      </c>
      <c r="O193" s="60"/>
      <c r="P193" s="60"/>
      <c r="Q193" s="8"/>
      <c r="R193" s="8"/>
      <c r="S193" s="8"/>
      <c r="T193" s="8"/>
      <c r="U193" s="8"/>
      <c r="V193" s="8"/>
      <c r="W193" s="8"/>
      <c r="X193" s="8"/>
    </row>
    <row r="194" spans="1:24" ht="57.75" customHeight="1" x14ac:dyDescent="0.25">
      <c r="A194" s="58" t="s">
        <v>513</v>
      </c>
      <c r="B194" s="269"/>
      <c r="C194" s="269"/>
      <c r="D194" s="272"/>
      <c r="E194" s="275"/>
      <c r="F194" s="278"/>
      <c r="G194" s="63" t="s">
        <v>514</v>
      </c>
      <c r="H194" s="281"/>
      <c r="I194" s="263"/>
      <c r="J194" s="263"/>
      <c r="K194" s="60" t="s">
        <v>232</v>
      </c>
      <c r="L194" s="60" t="s">
        <v>56</v>
      </c>
      <c r="M194" s="60" t="s">
        <v>40</v>
      </c>
      <c r="N194" s="60"/>
      <c r="O194" s="60"/>
      <c r="P194" s="60"/>
      <c r="Q194" s="8"/>
      <c r="R194" s="8"/>
      <c r="S194" s="8"/>
      <c r="T194" s="8"/>
      <c r="U194" s="8"/>
      <c r="V194" s="8"/>
      <c r="W194" s="8"/>
      <c r="X194" s="8"/>
    </row>
    <row r="195" spans="1:24" ht="55.5" customHeight="1" x14ac:dyDescent="0.25">
      <c r="A195" s="58" t="s">
        <v>515</v>
      </c>
      <c r="B195" s="270"/>
      <c r="C195" s="270"/>
      <c r="D195" s="273"/>
      <c r="E195" s="276"/>
      <c r="F195" s="279"/>
      <c r="G195" s="63" t="s">
        <v>516</v>
      </c>
      <c r="H195" s="282"/>
      <c r="I195" s="264"/>
      <c r="J195" s="264"/>
      <c r="K195" s="60" t="s">
        <v>232</v>
      </c>
      <c r="L195" s="60" t="s">
        <v>34</v>
      </c>
      <c r="M195" s="60" t="s">
        <v>40</v>
      </c>
      <c r="N195" s="60"/>
      <c r="O195" s="60"/>
      <c r="P195" s="60"/>
      <c r="Q195" s="8"/>
      <c r="R195" s="8"/>
      <c r="S195" s="8"/>
      <c r="T195" s="8"/>
      <c r="U195" s="8"/>
      <c r="V195" s="8"/>
      <c r="W195" s="8"/>
      <c r="X195" s="8"/>
    </row>
    <row r="196" spans="1:24" ht="45" customHeight="1" x14ac:dyDescent="0.25">
      <c r="A196" s="14" t="s">
        <v>517</v>
      </c>
      <c r="B196" s="170" t="s">
        <v>421</v>
      </c>
      <c r="C196" s="170" t="s">
        <v>345</v>
      </c>
      <c r="D196" s="173" t="s">
        <v>518</v>
      </c>
      <c r="E196" s="176">
        <v>1353692725.7908025</v>
      </c>
      <c r="F196" s="179" t="s">
        <v>519</v>
      </c>
      <c r="G196" s="64" t="s">
        <v>520</v>
      </c>
      <c r="H196" s="265" t="s">
        <v>491</v>
      </c>
      <c r="I196" s="157" t="s">
        <v>26</v>
      </c>
      <c r="J196" s="157" t="s">
        <v>408</v>
      </c>
      <c r="K196" s="17" t="s">
        <v>34</v>
      </c>
      <c r="L196" s="17" t="s">
        <v>232</v>
      </c>
      <c r="M196" s="17" t="s">
        <v>81</v>
      </c>
      <c r="N196" s="17"/>
      <c r="O196" s="17"/>
      <c r="P196" s="17"/>
      <c r="Q196" s="8"/>
      <c r="R196" s="8"/>
      <c r="S196" s="8"/>
      <c r="T196" s="8"/>
      <c r="U196" s="8"/>
      <c r="V196" s="8"/>
      <c r="W196" s="8"/>
      <c r="X196" s="8"/>
    </row>
    <row r="197" spans="1:24" ht="53.25" customHeight="1" x14ac:dyDescent="0.25">
      <c r="A197" s="14" t="s">
        <v>521</v>
      </c>
      <c r="B197" s="171"/>
      <c r="C197" s="171"/>
      <c r="D197" s="174"/>
      <c r="E197" s="177"/>
      <c r="F197" s="180"/>
      <c r="G197" s="64" t="s">
        <v>522</v>
      </c>
      <c r="H197" s="266"/>
      <c r="I197" s="158"/>
      <c r="J197" s="158"/>
      <c r="K197" s="17" t="s">
        <v>232</v>
      </c>
      <c r="L197" s="17" t="s">
        <v>502</v>
      </c>
      <c r="M197" s="17" t="s">
        <v>34</v>
      </c>
      <c r="N197" s="17"/>
      <c r="O197" s="17"/>
      <c r="P197" s="17"/>
      <c r="Q197" s="8"/>
      <c r="R197" s="8"/>
      <c r="S197" s="8"/>
      <c r="T197" s="8"/>
      <c r="U197" s="8"/>
      <c r="V197" s="8"/>
      <c r="W197" s="8"/>
      <c r="X197" s="8"/>
    </row>
    <row r="198" spans="1:24" ht="85.5" customHeight="1" x14ac:dyDescent="0.25">
      <c r="A198" s="14" t="s">
        <v>523</v>
      </c>
      <c r="B198" s="171"/>
      <c r="C198" s="171"/>
      <c r="D198" s="174"/>
      <c r="E198" s="177"/>
      <c r="F198" s="180"/>
      <c r="G198" s="65" t="s">
        <v>524</v>
      </c>
      <c r="H198" s="266"/>
      <c r="I198" s="158"/>
      <c r="J198" s="158"/>
      <c r="K198" s="17" t="s">
        <v>525</v>
      </c>
      <c r="L198" s="17" t="s">
        <v>64</v>
      </c>
      <c r="M198" s="17" t="s">
        <v>63</v>
      </c>
      <c r="N198" s="17" t="s">
        <v>232</v>
      </c>
      <c r="O198" s="17"/>
      <c r="P198" s="17"/>
      <c r="Q198" s="8"/>
      <c r="R198" s="8"/>
      <c r="S198" s="8"/>
      <c r="T198" s="8"/>
      <c r="U198" s="8"/>
      <c r="V198" s="8"/>
      <c r="W198" s="8"/>
      <c r="X198" s="8"/>
    </row>
    <row r="199" spans="1:24" ht="45" x14ac:dyDescent="0.25">
      <c r="A199" s="14" t="s">
        <v>526</v>
      </c>
      <c r="B199" s="171"/>
      <c r="C199" s="171"/>
      <c r="D199" s="174"/>
      <c r="E199" s="177"/>
      <c r="F199" s="180"/>
      <c r="G199" s="65" t="s">
        <v>527</v>
      </c>
      <c r="H199" s="266"/>
      <c r="I199" s="158"/>
      <c r="J199" s="158"/>
      <c r="K199" s="17" t="s">
        <v>528</v>
      </c>
      <c r="L199" s="17" t="s">
        <v>356</v>
      </c>
      <c r="M199" s="17" t="s">
        <v>34</v>
      </c>
      <c r="N199" s="17" t="s">
        <v>232</v>
      </c>
      <c r="O199" s="17"/>
      <c r="P199" s="17"/>
      <c r="Q199" s="8"/>
      <c r="R199" s="8"/>
      <c r="S199" s="8"/>
      <c r="T199" s="8"/>
      <c r="U199" s="8"/>
      <c r="V199" s="8"/>
      <c r="W199" s="8"/>
      <c r="X199" s="8"/>
    </row>
    <row r="200" spans="1:24" ht="81.75" customHeight="1" x14ac:dyDescent="0.25">
      <c r="A200" s="14" t="s">
        <v>529</v>
      </c>
      <c r="B200" s="171"/>
      <c r="C200" s="171"/>
      <c r="D200" s="174"/>
      <c r="E200" s="177"/>
      <c r="F200" s="180"/>
      <c r="G200" s="65" t="s">
        <v>530</v>
      </c>
      <c r="H200" s="266"/>
      <c r="I200" s="158"/>
      <c r="J200" s="158"/>
      <c r="K200" s="17" t="s">
        <v>232</v>
      </c>
      <c r="L200" s="17" t="s">
        <v>34</v>
      </c>
      <c r="M200" s="17"/>
      <c r="N200" s="17"/>
      <c r="O200" s="17"/>
      <c r="P200" s="17"/>
      <c r="Q200" s="8"/>
      <c r="R200" s="8"/>
      <c r="S200" s="8"/>
      <c r="T200" s="8"/>
      <c r="U200" s="8"/>
      <c r="V200" s="8"/>
      <c r="W200" s="8"/>
      <c r="X200" s="8"/>
    </row>
    <row r="201" spans="1:24" ht="30" x14ac:dyDescent="0.25">
      <c r="A201" s="14" t="s">
        <v>531</v>
      </c>
      <c r="B201" s="171"/>
      <c r="C201" s="171"/>
      <c r="D201" s="174"/>
      <c r="E201" s="177"/>
      <c r="F201" s="180"/>
      <c r="G201" s="64" t="s">
        <v>532</v>
      </c>
      <c r="H201" s="266"/>
      <c r="I201" s="158"/>
      <c r="J201" s="158"/>
      <c r="K201" s="17" t="s">
        <v>232</v>
      </c>
      <c r="L201" s="17"/>
      <c r="M201" s="17"/>
      <c r="N201" s="17"/>
      <c r="O201" s="17"/>
      <c r="P201" s="17"/>
      <c r="Q201" s="8"/>
      <c r="R201" s="8"/>
      <c r="S201" s="8"/>
      <c r="T201" s="8"/>
      <c r="U201" s="8"/>
      <c r="V201" s="8"/>
      <c r="W201" s="8"/>
      <c r="X201" s="8"/>
    </row>
    <row r="202" spans="1:24" ht="30" x14ac:dyDescent="0.25">
      <c r="A202" s="14" t="s">
        <v>533</v>
      </c>
      <c r="B202" s="171"/>
      <c r="C202" s="171"/>
      <c r="D202" s="174"/>
      <c r="E202" s="177"/>
      <c r="F202" s="180"/>
      <c r="G202" s="64" t="s">
        <v>534</v>
      </c>
      <c r="H202" s="266"/>
      <c r="I202" s="158"/>
      <c r="J202" s="158"/>
      <c r="K202" s="17" t="s">
        <v>232</v>
      </c>
      <c r="L202" s="17"/>
      <c r="M202" s="17"/>
      <c r="N202" s="17"/>
      <c r="O202" s="17"/>
      <c r="P202" s="17"/>
      <c r="Q202" s="8"/>
      <c r="R202" s="8"/>
      <c r="S202" s="8"/>
      <c r="T202" s="8"/>
      <c r="U202" s="8"/>
      <c r="V202" s="8"/>
      <c r="W202" s="8"/>
      <c r="X202" s="8"/>
    </row>
    <row r="203" spans="1:24" ht="30" x14ac:dyDescent="0.25">
      <c r="A203" s="14" t="s">
        <v>535</v>
      </c>
      <c r="B203" s="171"/>
      <c r="C203" s="171"/>
      <c r="D203" s="174"/>
      <c r="E203" s="177"/>
      <c r="F203" s="180"/>
      <c r="G203" s="64" t="s">
        <v>536</v>
      </c>
      <c r="H203" s="266"/>
      <c r="I203" s="158"/>
      <c r="J203" s="158"/>
      <c r="K203" s="17" t="s">
        <v>232</v>
      </c>
      <c r="L203" s="17"/>
      <c r="M203" s="17"/>
      <c r="N203" s="17"/>
      <c r="O203" s="17"/>
      <c r="P203" s="17"/>
      <c r="Q203" s="8"/>
      <c r="R203" s="8"/>
      <c r="S203" s="8"/>
      <c r="T203" s="8"/>
      <c r="U203" s="8"/>
      <c r="V203" s="8"/>
      <c r="W203" s="8"/>
      <c r="X203" s="8"/>
    </row>
    <row r="204" spans="1:24" ht="30" x14ac:dyDescent="0.25">
      <c r="A204" s="14" t="s">
        <v>537</v>
      </c>
      <c r="B204" s="171"/>
      <c r="C204" s="171"/>
      <c r="D204" s="174"/>
      <c r="E204" s="177"/>
      <c r="F204" s="180"/>
      <c r="G204" s="64" t="s">
        <v>538</v>
      </c>
      <c r="H204" s="266"/>
      <c r="I204" s="158"/>
      <c r="J204" s="158"/>
      <c r="K204" s="17" t="s">
        <v>232</v>
      </c>
      <c r="L204" s="17"/>
      <c r="M204" s="17"/>
      <c r="N204" s="17"/>
      <c r="O204" s="17"/>
      <c r="P204" s="17"/>
      <c r="Q204" s="8"/>
      <c r="R204" s="8"/>
      <c r="S204" s="8"/>
      <c r="T204" s="8"/>
      <c r="U204" s="8"/>
      <c r="V204" s="8"/>
      <c r="W204" s="8"/>
      <c r="X204" s="8"/>
    </row>
    <row r="205" spans="1:24" ht="45" x14ac:dyDescent="0.25">
      <c r="A205" s="14" t="s">
        <v>539</v>
      </c>
      <c r="B205" s="171"/>
      <c r="C205" s="171"/>
      <c r="D205" s="174"/>
      <c r="E205" s="177"/>
      <c r="F205" s="180"/>
      <c r="G205" s="64" t="s">
        <v>540</v>
      </c>
      <c r="H205" s="266"/>
      <c r="I205" s="158"/>
      <c r="J205" s="158"/>
      <c r="K205" s="17" t="s">
        <v>34</v>
      </c>
      <c r="L205" s="17" t="s">
        <v>81</v>
      </c>
      <c r="M205" s="17" t="s">
        <v>232</v>
      </c>
      <c r="N205" s="17"/>
      <c r="O205" s="17"/>
      <c r="P205" s="17"/>
      <c r="Q205" s="8"/>
      <c r="R205" s="8"/>
      <c r="S205" s="8"/>
      <c r="T205" s="8"/>
      <c r="U205" s="8"/>
      <c r="V205" s="8"/>
      <c r="W205" s="8"/>
      <c r="X205" s="8"/>
    </row>
    <row r="206" spans="1:24" ht="45" x14ac:dyDescent="0.25">
      <c r="A206" s="14" t="s">
        <v>541</v>
      </c>
      <c r="B206" s="172"/>
      <c r="C206" s="172"/>
      <c r="D206" s="175"/>
      <c r="E206" s="178"/>
      <c r="F206" s="181"/>
      <c r="G206" s="64" t="s">
        <v>542</v>
      </c>
      <c r="H206" s="267"/>
      <c r="I206" s="159"/>
      <c r="J206" s="159"/>
      <c r="K206" s="17" t="s">
        <v>56</v>
      </c>
      <c r="L206" s="17" t="s">
        <v>543</v>
      </c>
      <c r="M206" s="17"/>
      <c r="N206" s="17"/>
      <c r="O206" s="17"/>
      <c r="P206" s="17"/>
      <c r="Q206" s="8"/>
      <c r="R206" s="8"/>
      <c r="S206" s="8"/>
      <c r="T206" s="8"/>
      <c r="U206" s="8"/>
      <c r="V206" s="8"/>
      <c r="W206" s="8"/>
      <c r="X206" s="8"/>
    </row>
    <row r="207" spans="1:24" s="70" customFormat="1" ht="45" customHeight="1" x14ac:dyDescent="0.25">
      <c r="A207" s="66" t="s">
        <v>544</v>
      </c>
      <c r="B207" s="304" t="s">
        <v>421</v>
      </c>
      <c r="C207" s="304" t="s">
        <v>345</v>
      </c>
      <c r="D207" s="307" t="s">
        <v>545</v>
      </c>
      <c r="E207" s="310">
        <f>VLOOKUP(D207,'[1]2019 SGB DS'!$D$15:$AN$96,37,0)</f>
        <v>5616357.9437213801</v>
      </c>
      <c r="F207" s="313" t="s">
        <v>546</v>
      </c>
      <c r="G207" s="67" t="s">
        <v>501</v>
      </c>
      <c r="H207" s="316" t="s">
        <v>491</v>
      </c>
      <c r="I207" s="283" t="s">
        <v>26</v>
      </c>
      <c r="J207" s="283" t="s">
        <v>408</v>
      </c>
      <c r="K207" s="68" t="s">
        <v>232</v>
      </c>
      <c r="L207" s="68" t="s">
        <v>356</v>
      </c>
      <c r="M207" s="68" t="s">
        <v>60</v>
      </c>
      <c r="N207" s="68" t="s">
        <v>81</v>
      </c>
      <c r="O207" s="68" t="s">
        <v>357</v>
      </c>
      <c r="P207" s="68"/>
      <c r="Q207" s="69"/>
      <c r="R207" s="69"/>
      <c r="S207" s="69"/>
      <c r="T207" s="69"/>
      <c r="U207" s="69"/>
      <c r="V207" s="69"/>
      <c r="W207" s="69"/>
      <c r="X207" s="69"/>
    </row>
    <row r="208" spans="1:24" s="70" customFormat="1" ht="45" x14ac:dyDescent="0.25">
      <c r="A208" s="66" t="s">
        <v>547</v>
      </c>
      <c r="B208" s="305"/>
      <c r="C208" s="305"/>
      <c r="D208" s="308"/>
      <c r="E208" s="311"/>
      <c r="F208" s="314"/>
      <c r="G208" s="67" t="s">
        <v>495</v>
      </c>
      <c r="H208" s="317"/>
      <c r="I208" s="284"/>
      <c r="J208" s="284"/>
      <c r="K208" s="68" t="s">
        <v>232</v>
      </c>
      <c r="L208" s="68" t="s">
        <v>356</v>
      </c>
      <c r="M208" s="68" t="s">
        <v>357</v>
      </c>
      <c r="N208" s="68" t="s">
        <v>496</v>
      </c>
      <c r="O208" s="68"/>
      <c r="P208" s="68"/>
      <c r="Q208" s="69"/>
      <c r="R208" s="69"/>
      <c r="S208" s="69"/>
      <c r="T208" s="69"/>
      <c r="U208" s="69"/>
      <c r="V208" s="69"/>
      <c r="W208" s="69"/>
      <c r="X208" s="69"/>
    </row>
    <row r="209" spans="1:24" s="70" customFormat="1" ht="30" x14ac:dyDescent="0.25">
      <c r="A209" s="66" t="s">
        <v>548</v>
      </c>
      <c r="B209" s="305"/>
      <c r="C209" s="305"/>
      <c r="D209" s="308"/>
      <c r="E209" s="311"/>
      <c r="F209" s="314"/>
      <c r="G209" s="67" t="s">
        <v>549</v>
      </c>
      <c r="H209" s="317"/>
      <c r="I209" s="284"/>
      <c r="J209" s="284"/>
      <c r="K209" s="68" t="s">
        <v>232</v>
      </c>
      <c r="L209" s="68" t="s">
        <v>356</v>
      </c>
      <c r="M209" s="68" t="s">
        <v>357</v>
      </c>
      <c r="N209" s="68"/>
      <c r="O209" s="68"/>
      <c r="P209" s="68"/>
      <c r="Q209" s="69"/>
      <c r="R209" s="69"/>
      <c r="S209" s="69"/>
      <c r="T209" s="69"/>
      <c r="U209" s="69"/>
      <c r="V209" s="69"/>
      <c r="W209" s="69"/>
      <c r="X209" s="69"/>
    </row>
    <row r="210" spans="1:24" s="70" customFormat="1" ht="60" x14ac:dyDescent="0.25">
      <c r="A210" s="66" t="s">
        <v>550</v>
      </c>
      <c r="B210" s="305"/>
      <c r="C210" s="305"/>
      <c r="D210" s="308"/>
      <c r="E210" s="311"/>
      <c r="F210" s="314"/>
      <c r="G210" s="71" t="s">
        <v>551</v>
      </c>
      <c r="H210" s="317"/>
      <c r="I210" s="284"/>
      <c r="J210" s="284"/>
      <c r="K210" s="68" t="s">
        <v>64</v>
      </c>
      <c r="L210" s="68" t="s">
        <v>63</v>
      </c>
      <c r="M210" s="68" t="s">
        <v>232</v>
      </c>
      <c r="N210" s="68" t="s">
        <v>415</v>
      </c>
      <c r="O210" s="68"/>
      <c r="P210" s="68"/>
      <c r="Q210" s="69"/>
      <c r="R210" s="69"/>
      <c r="S210" s="69"/>
      <c r="T210" s="69"/>
      <c r="U210" s="69"/>
      <c r="V210" s="69"/>
      <c r="W210" s="69"/>
      <c r="X210" s="69"/>
    </row>
    <row r="211" spans="1:24" s="70" customFormat="1" ht="49.5" customHeight="1" x14ac:dyDescent="0.25">
      <c r="A211" s="66" t="s">
        <v>552</v>
      </c>
      <c r="B211" s="306"/>
      <c r="C211" s="306"/>
      <c r="D211" s="309"/>
      <c r="E211" s="312"/>
      <c r="F211" s="315"/>
      <c r="G211" s="67" t="s">
        <v>553</v>
      </c>
      <c r="H211" s="318"/>
      <c r="I211" s="285"/>
      <c r="J211" s="285"/>
      <c r="K211" s="68" t="s">
        <v>232</v>
      </c>
      <c r="L211" s="68" t="s">
        <v>40</v>
      </c>
      <c r="M211" s="68" t="s">
        <v>427</v>
      </c>
      <c r="N211" s="68"/>
      <c r="O211" s="68"/>
      <c r="P211" s="68"/>
      <c r="Q211" s="69"/>
      <c r="R211" s="69"/>
      <c r="S211" s="69"/>
      <c r="T211" s="69"/>
      <c r="U211" s="69"/>
      <c r="V211" s="69"/>
      <c r="W211" s="69"/>
      <c r="X211" s="69"/>
    </row>
    <row r="212" spans="1:24" s="75" customFormat="1" ht="43.15" customHeight="1" x14ac:dyDescent="0.25">
      <c r="A212" s="72" t="s">
        <v>554</v>
      </c>
      <c r="B212" s="286" t="s">
        <v>421</v>
      </c>
      <c r="C212" s="286" t="s">
        <v>345</v>
      </c>
      <c r="D212" s="289" t="s">
        <v>555</v>
      </c>
      <c r="E212" s="292">
        <f>VLOOKUP(D212,'[1]2019 SGB DS'!$D$15:$AN$96,37,0)</f>
        <v>23464924.730170108</v>
      </c>
      <c r="F212" s="295" t="s">
        <v>556</v>
      </c>
      <c r="G212" s="73" t="s">
        <v>501</v>
      </c>
      <c r="H212" s="298" t="s">
        <v>557</v>
      </c>
      <c r="I212" s="301" t="s">
        <v>26</v>
      </c>
      <c r="J212" s="301" t="s">
        <v>408</v>
      </c>
      <c r="K212" s="74" t="s">
        <v>356</v>
      </c>
      <c r="L212" s="74" t="s">
        <v>81</v>
      </c>
      <c r="M212" s="74" t="s">
        <v>357</v>
      </c>
      <c r="N212" s="74"/>
      <c r="O212" s="74"/>
      <c r="P212" s="74"/>
      <c r="Q212" s="38"/>
      <c r="R212" s="38"/>
      <c r="S212" s="38"/>
      <c r="T212" s="38"/>
      <c r="U212" s="38"/>
      <c r="V212" s="38"/>
      <c r="W212" s="38"/>
      <c r="X212" s="38"/>
    </row>
    <row r="213" spans="1:24" s="75" customFormat="1" ht="63" customHeight="1" x14ac:dyDescent="0.25">
      <c r="A213" s="72" t="s">
        <v>558</v>
      </c>
      <c r="B213" s="287"/>
      <c r="C213" s="287"/>
      <c r="D213" s="290"/>
      <c r="E213" s="293"/>
      <c r="F213" s="296"/>
      <c r="G213" s="73" t="s">
        <v>495</v>
      </c>
      <c r="H213" s="299"/>
      <c r="I213" s="302"/>
      <c r="J213" s="302"/>
      <c r="K213" s="74" t="s">
        <v>356</v>
      </c>
      <c r="L213" s="74" t="s">
        <v>357</v>
      </c>
      <c r="M213" s="74" t="s">
        <v>232</v>
      </c>
      <c r="N213" s="74" t="s">
        <v>496</v>
      </c>
      <c r="O213" s="74"/>
      <c r="P213" s="74"/>
      <c r="Q213" s="38"/>
      <c r="R213" s="38"/>
      <c r="S213" s="38"/>
      <c r="T213" s="38"/>
      <c r="U213" s="38"/>
      <c r="V213" s="38"/>
      <c r="W213" s="38"/>
      <c r="X213" s="38"/>
    </row>
    <row r="214" spans="1:24" s="75" customFormat="1" ht="55.15" customHeight="1" x14ac:dyDescent="0.25">
      <c r="A214" s="72" t="s">
        <v>559</v>
      </c>
      <c r="B214" s="287"/>
      <c r="C214" s="287"/>
      <c r="D214" s="290"/>
      <c r="E214" s="293"/>
      <c r="F214" s="296"/>
      <c r="G214" s="73" t="s">
        <v>560</v>
      </c>
      <c r="H214" s="299"/>
      <c r="I214" s="302"/>
      <c r="J214" s="302"/>
      <c r="K214" s="74" t="s">
        <v>232</v>
      </c>
      <c r="L214" s="74" t="s">
        <v>496</v>
      </c>
      <c r="M214" s="74"/>
      <c r="N214" s="74"/>
      <c r="O214" s="74"/>
      <c r="P214" s="74"/>
      <c r="Q214" s="38"/>
      <c r="R214" s="38"/>
      <c r="S214" s="38"/>
      <c r="T214" s="38"/>
      <c r="U214" s="38"/>
      <c r="V214" s="38"/>
      <c r="W214" s="38"/>
      <c r="X214" s="38"/>
    </row>
    <row r="215" spans="1:24" s="75" customFormat="1" ht="73.5" customHeight="1" x14ac:dyDescent="0.25">
      <c r="A215" s="72" t="s">
        <v>561</v>
      </c>
      <c r="B215" s="287"/>
      <c r="C215" s="287"/>
      <c r="D215" s="290"/>
      <c r="E215" s="293"/>
      <c r="F215" s="296"/>
      <c r="G215" s="76" t="s">
        <v>484</v>
      </c>
      <c r="H215" s="299"/>
      <c r="I215" s="302"/>
      <c r="J215" s="302"/>
      <c r="K215" s="74" t="s">
        <v>64</v>
      </c>
      <c r="L215" s="74" t="s">
        <v>63</v>
      </c>
      <c r="M215" s="74" t="s">
        <v>232</v>
      </c>
      <c r="N215" s="74" t="s">
        <v>525</v>
      </c>
      <c r="O215" s="74"/>
      <c r="P215" s="74"/>
      <c r="Q215" s="38"/>
      <c r="R215" s="38"/>
      <c r="S215" s="38"/>
      <c r="T215" s="38"/>
      <c r="U215" s="38"/>
      <c r="V215" s="38"/>
      <c r="W215" s="38"/>
      <c r="X215" s="38"/>
    </row>
    <row r="216" spans="1:24" s="75" customFormat="1" ht="36.6" customHeight="1" x14ac:dyDescent="0.25">
      <c r="A216" s="72" t="s">
        <v>562</v>
      </c>
      <c r="B216" s="288"/>
      <c r="C216" s="288"/>
      <c r="D216" s="291"/>
      <c r="E216" s="294"/>
      <c r="F216" s="297"/>
      <c r="G216" s="73" t="s">
        <v>563</v>
      </c>
      <c r="H216" s="300"/>
      <c r="I216" s="303"/>
      <c r="J216" s="303"/>
      <c r="K216" s="74" t="s">
        <v>356</v>
      </c>
      <c r="L216" s="74" t="s">
        <v>357</v>
      </c>
      <c r="M216" s="74" t="s">
        <v>232</v>
      </c>
      <c r="N216" s="74"/>
      <c r="O216" s="74"/>
      <c r="P216" s="74"/>
      <c r="Q216" s="38"/>
      <c r="R216" s="38"/>
      <c r="S216" s="38"/>
      <c r="T216" s="38"/>
      <c r="U216" s="38"/>
      <c r="V216" s="38"/>
      <c r="W216" s="38"/>
      <c r="X216" s="38"/>
    </row>
    <row r="217" spans="1:24" ht="45" customHeight="1" x14ac:dyDescent="0.25">
      <c r="A217" s="77" t="s">
        <v>564</v>
      </c>
      <c r="B217" s="340" t="s">
        <v>421</v>
      </c>
      <c r="C217" s="340" t="s">
        <v>345</v>
      </c>
      <c r="D217" s="343" t="s">
        <v>565</v>
      </c>
      <c r="E217" s="346">
        <v>193526300.225669</v>
      </c>
      <c r="F217" s="349" t="s">
        <v>566</v>
      </c>
      <c r="G217" s="78" t="s">
        <v>567</v>
      </c>
      <c r="H217" s="352" t="s">
        <v>568</v>
      </c>
      <c r="I217" s="319" t="s">
        <v>26</v>
      </c>
      <c r="J217" s="319" t="s">
        <v>408</v>
      </c>
      <c r="K217" s="79" t="s">
        <v>34</v>
      </c>
      <c r="L217" s="79" t="s">
        <v>543</v>
      </c>
      <c r="M217" s="79" t="s">
        <v>81</v>
      </c>
      <c r="N217" s="79" t="s">
        <v>569</v>
      </c>
      <c r="O217" s="79" t="s">
        <v>528</v>
      </c>
      <c r="P217" s="79"/>
      <c r="Q217" s="8"/>
      <c r="R217" s="8"/>
      <c r="S217" s="8"/>
      <c r="T217" s="8"/>
      <c r="U217" s="8"/>
      <c r="V217" s="8"/>
      <c r="W217" s="8"/>
      <c r="X217" s="8"/>
    </row>
    <row r="218" spans="1:24" ht="30" x14ac:dyDescent="0.25">
      <c r="A218" s="77" t="s">
        <v>570</v>
      </c>
      <c r="B218" s="341"/>
      <c r="C218" s="341"/>
      <c r="D218" s="344"/>
      <c r="E218" s="347"/>
      <c r="F218" s="350"/>
      <c r="G218" s="78" t="s">
        <v>571</v>
      </c>
      <c r="H218" s="353"/>
      <c r="I218" s="320"/>
      <c r="J218" s="320"/>
      <c r="K218" s="79" t="s">
        <v>232</v>
      </c>
      <c r="L218" s="79"/>
      <c r="M218" s="79"/>
      <c r="N218" s="79"/>
      <c r="O218" s="79"/>
      <c r="P218" s="79"/>
      <c r="Q218" s="8"/>
      <c r="R218" s="8"/>
      <c r="S218" s="8"/>
      <c r="T218" s="8"/>
      <c r="U218" s="8"/>
      <c r="V218" s="8"/>
      <c r="W218" s="8"/>
      <c r="X218" s="8"/>
    </row>
    <row r="219" spans="1:24" ht="60" x14ac:dyDescent="0.25">
      <c r="A219" s="77" t="s">
        <v>572</v>
      </c>
      <c r="B219" s="341"/>
      <c r="C219" s="341"/>
      <c r="D219" s="344"/>
      <c r="E219" s="347"/>
      <c r="F219" s="350"/>
      <c r="G219" s="80" t="s">
        <v>551</v>
      </c>
      <c r="H219" s="353"/>
      <c r="I219" s="320"/>
      <c r="J219" s="320"/>
      <c r="K219" s="79" t="s">
        <v>64</v>
      </c>
      <c r="L219" s="79" t="s">
        <v>63</v>
      </c>
      <c r="M219" s="79" t="s">
        <v>543</v>
      </c>
      <c r="N219" s="79" t="s">
        <v>525</v>
      </c>
      <c r="O219" s="79"/>
      <c r="P219" s="79"/>
      <c r="Q219" s="8"/>
      <c r="R219" s="8"/>
      <c r="S219" s="8"/>
      <c r="T219" s="8"/>
      <c r="U219" s="8"/>
      <c r="V219" s="8"/>
      <c r="W219" s="8"/>
      <c r="X219" s="8"/>
    </row>
    <row r="220" spans="1:24" ht="30" x14ac:dyDescent="0.25">
      <c r="A220" s="77" t="s">
        <v>573</v>
      </c>
      <c r="B220" s="341"/>
      <c r="C220" s="341"/>
      <c r="D220" s="344"/>
      <c r="E220" s="347"/>
      <c r="F220" s="350"/>
      <c r="G220" s="78" t="s">
        <v>574</v>
      </c>
      <c r="H220" s="353"/>
      <c r="I220" s="320"/>
      <c r="J220" s="320"/>
      <c r="K220" s="79" t="s">
        <v>232</v>
      </c>
      <c r="L220" s="79" t="s">
        <v>94</v>
      </c>
      <c r="M220" s="79"/>
      <c r="N220" s="79"/>
      <c r="O220" s="79"/>
      <c r="P220" s="79"/>
      <c r="Q220" s="8"/>
      <c r="R220" s="8"/>
      <c r="S220" s="8"/>
      <c r="T220" s="8"/>
      <c r="U220" s="8"/>
      <c r="V220" s="8"/>
      <c r="W220" s="8"/>
      <c r="X220" s="8"/>
    </row>
    <row r="221" spans="1:24" ht="45" x14ac:dyDescent="0.25">
      <c r="A221" s="77" t="s">
        <v>575</v>
      </c>
      <c r="B221" s="341"/>
      <c r="C221" s="341"/>
      <c r="D221" s="344"/>
      <c r="E221" s="347"/>
      <c r="F221" s="350"/>
      <c r="G221" s="78" t="s">
        <v>576</v>
      </c>
      <c r="H221" s="353"/>
      <c r="I221" s="320"/>
      <c r="J221" s="320"/>
      <c r="K221" s="79" t="s">
        <v>56</v>
      </c>
      <c r="L221" s="79" t="s">
        <v>543</v>
      </c>
      <c r="M221" s="79"/>
      <c r="N221" s="79"/>
      <c r="O221" s="79"/>
      <c r="P221" s="79"/>
      <c r="Q221" s="8"/>
      <c r="R221" s="8"/>
      <c r="S221" s="8"/>
      <c r="T221" s="8"/>
      <c r="U221" s="8"/>
      <c r="V221" s="8"/>
      <c r="W221" s="8"/>
      <c r="X221" s="8"/>
    </row>
    <row r="222" spans="1:24" ht="30" x14ac:dyDescent="0.25">
      <c r="A222" s="77" t="s">
        <v>577</v>
      </c>
      <c r="B222" s="341"/>
      <c r="C222" s="341"/>
      <c r="D222" s="344"/>
      <c r="E222" s="347"/>
      <c r="F222" s="350"/>
      <c r="G222" s="80" t="s">
        <v>578</v>
      </c>
      <c r="H222" s="353"/>
      <c r="I222" s="320"/>
      <c r="J222" s="320"/>
      <c r="K222" s="79" t="s">
        <v>232</v>
      </c>
      <c r="L222" s="79" t="s">
        <v>356</v>
      </c>
      <c r="M222" s="79" t="s">
        <v>357</v>
      </c>
      <c r="N222" s="79"/>
      <c r="O222" s="79"/>
      <c r="P222" s="79"/>
      <c r="Q222" s="8"/>
      <c r="R222" s="8"/>
      <c r="S222" s="8"/>
      <c r="T222" s="8"/>
      <c r="U222" s="8"/>
      <c r="V222" s="8"/>
      <c r="W222" s="8"/>
      <c r="X222" s="8"/>
    </row>
    <row r="223" spans="1:24" ht="45" x14ac:dyDescent="0.25">
      <c r="A223" s="77" t="s">
        <v>579</v>
      </c>
      <c r="B223" s="341"/>
      <c r="C223" s="341"/>
      <c r="D223" s="344"/>
      <c r="E223" s="347"/>
      <c r="F223" s="350"/>
      <c r="G223" s="80" t="s">
        <v>495</v>
      </c>
      <c r="H223" s="353"/>
      <c r="I223" s="320"/>
      <c r="J223" s="320"/>
      <c r="K223" s="79" t="s">
        <v>232</v>
      </c>
      <c r="L223" s="79" t="s">
        <v>356</v>
      </c>
      <c r="M223" s="79" t="s">
        <v>357</v>
      </c>
      <c r="N223" s="79" t="s">
        <v>496</v>
      </c>
      <c r="O223" s="79"/>
      <c r="P223" s="79"/>
      <c r="Q223" s="8"/>
      <c r="R223" s="8"/>
      <c r="S223" s="8"/>
      <c r="T223" s="8"/>
      <c r="U223" s="8"/>
      <c r="V223" s="8"/>
      <c r="W223" s="8"/>
      <c r="X223" s="8"/>
    </row>
    <row r="224" spans="1:24" ht="30" x14ac:dyDescent="0.25">
      <c r="A224" s="77" t="s">
        <v>580</v>
      </c>
      <c r="B224" s="341"/>
      <c r="C224" s="341"/>
      <c r="D224" s="344"/>
      <c r="E224" s="347"/>
      <c r="F224" s="350"/>
      <c r="G224" s="80" t="s">
        <v>581</v>
      </c>
      <c r="H224" s="353"/>
      <c r="I224" s="320"/>
      <c r="J224" s="320"/>
      <c r="K224" s="79" t="s">
        <v>232</v>
      </c>
      <c r="L224" s="79" t="s">
        <v>356</v>
      </c>
      <c r="M224" s="79" t="s">
        <v>357</v>
      </c>
      <c r="N224" s="79"/>
      <c r="O224" s="79"/>
      <c r="P224" s="79"/>
      <c r="Q224" s="8"/>
      <c r="R224" s="8"/>
      <c r="S224" s="8"/>
      <c r="T224" s="8"/>
      <c r="U224" s="8"/>
      <c r="V224" s="8"/>
      <c r="W224" s="8"/>
      <c r="X224" s="8"/>
    </row>
    <row r="225" spans="1:24" ht="45" x14ac:dyDescent="0.25">
      <c r="A225" s="77" t="s">
        <v>582</v>
      </c>
      <c r="B225" s="341"/>
      <c r="C225" s="341"/>
      <c r="D225" s="344"/>
      <c r="E225" s="347"/>
      <c r="F225" s="350"/>
      <c r="G225" s="80" t="s">
        <v>501</v>
      </c>
      <c r="H225" s="353"/>
      <c r="I225" s="320"/>
      <c r="J225" s="320"/>
      <c r="K225" s="79" t="s">
        <v>232</v>
      </c>
      <c r="L225" s="79" t="s">
        <v>356</v>
      </c>
      <c r="M225" s="79" t="s">
        <v>357</v>
      </c>
      <c r="N225" s="79" t="s">
        <v>34</v>
      </c>
      <c r="O225" s="79"/>
      <c r="P225" s="79"/>
      <c r="Q225" s="8"/>
      <c r="R225" s="8"/>
      <c r="S225" s="8"/>
      <c r="T225" s="8"/>
      <c r="U225" s="8"/>
      <c r="V225" s="8"/>
      <c r="W225" s="8"/>
      <c r="X225" s="8"/>
    </row>
    <row r="226" spans="1:24" ht="45" x14ac:dyDescent="0.25">
      <c r="A226" s="77" t="s">
        <v>583</v>
      </c>
      <c r="B226" s="341"/>
      <c r="C226" s="341"/>
      <c r="D226" s="344"/>
      <c r="E226" s="347"/>
      <c r="F226" s="350"/>
      <c r="G226" s="80" t="s">
        <v>584</v>
      </c>
      <c r="H226" s="353"/>
      <c r="I226" s="320"/>
      <c r="J226" s="320"/>
      <c r="K226" s="79" t="s">
        <v>267</v>
      </c>
      <c r="L226" s="79" t="s">
        <v>585</v>
      </c>
      <c r="M226" s="79" t="s">
        <v>81</v>
      </c>
      <c r="N226" s="79" t="s">
        <v>543</v>
      </c>
      <c r="O226" s="79" t="s">
        <v>34</v>
      </c>
      <c r="P226" s="79"/>
      <c r="Q226" s="8"/>
      <c r="R226" s="8"/>
      <c r="S226" s="8"/>
      <c r="T226" s="8"/>
      <c r="U226" s="8"/>
      <c r="V226" s="8"/>
      <c r="W226" s="8"/>
      <c r="X226" s="8"/>
    </row>
    <row r="227" spans="1:24" ht="45" x14ac:dyDescent="0.25">
      <c r="A227" s="77" t="s">
        <v>586</v>
      </c>
      <c r="B227" s="341"/>
      <c r="C227" s="341"/>
      <c r="D227" s="344"/>
      <c r="E227" s="347"/>
      <c r="F227" s="350"/>
      <c r="G227" s="81" t="s">
        <v>587</v>
      </c>
      <c r="H227" s="353"/>
      <c r="I227" s="320"/>
      <c r="J227" s="320"/>
      <c r="K227" s="79" t="s">
        <v>232</v>
      </c>
      <c r="L227" s="79" t="s">
        <v>34</v>
      </c>
      <c r="M227" s="79"/>
      <c r="N227" s="79"/>
      <c r="O227" s="79"/>
      <c r="P227" s="79"/>
      <c r="Q227" s="8"/>
      <c r="R227" s="8"/>
      <c r="S227" s="8"/>
      <c r="T227" s="8"/>
      <c r="U227" s="8"/>
      <c r="V227" s="8"/>
      <c r="W227" s="8"/>
      <c r="X227" s="8"/>
    </row>
    <row r="228" spans="1:24" ht="30" x14ac:dyDescent="0.25">
      <c r="A228" s="77" t="s">
        <v>588</v>
      </c>
      <c r="B228" s="341"/>
      <c r="C228" s="341"/>
      <c r="D228" s="344"/>
      <c r="E228" s="347"/>
      <c r="F228" s="350"/>
      <c r="G228" s="81" t="s">
        <v>589</v>
      </c>
      <c r="H228" s="353"/>
      <c r="I228" s="320"/>
      <c r="J228" s="320"/>
      <c r="K228" s="79" t="s">
        <v>232</v>
      </c>
      <c r="L228" s="79" t="s">
        <v>94</v>
      </c>
      <c r="M228" s="79"/>
      <c r="N228" s="79"/>
      <c r="O228" s="79"/>
      <c r="P228" s="79"/>
      <c r="Q228" s="8"/>
      <c r="R228" s="8"/>
      <c r="S228" s="8"/>
      <c r="T228" s="8"/>
      <c r="U228" s="8"/>
      <c r="V228" s="8"/>
      <c r="W228" s="8"/>
      <c r="X228" s="8"/>
    </row>
    <row r="229" spans="1:24" ht="30" x14ac:dyDescent="0.25">
      <c r="A229" s="77" t="s">
        <v>590</v>
      </c>
      <c r="B229" s="341"/>
      <c r="C229" s="341"/>
      <c r="D229" s="344"/>
      <c r="E229" s="347"/>
      <c r="F229" s="350"/>
      <c r="G229" s="81" t="s">
        <v>591</v>
      </c>
      <c r="H229" s="353"/>
      <c r="I229" s="320"/>
      <c r="J229" s="320"/>
      <c r="K229" s="79" t="s">
        <v>232</v>
      </c>
      <c r="L229" s="79" t="s">
        <v>356</v>
      </c>
      <c r="M229" s="79"/>
      <c r="N229" s="79"/>
      <c r="O229" s="79"/>
      <c r="P229" s="79"/>
      <c r="Q229" s="8"/>
      <c r="R229" s="8"/>
      <c r="S229" s="8"/>
      <c r="T229" s="8"/>
      <c r="U229" s="8"/>
      <c r="V229" s="8"/>
      <c r="W229" s="8"/>
      <c r="X229" s="8"/>
    </row>
    <row r="230" spans="1:24" ht="30" x14ac:dyDescent="0.25">
      <c r="A230" s="77" t="s">
        <v>592</v>
      </c>
      <c r="B230" s="341"/>
      <c r="C230" s="341"/>
      <c r="D230" s="344"/>
      <c r="E230" s="347"/>
      <c r="F230" s="350"/>
      <c r="G230" s="81" t="s">
        <v>593</v>
      </c>
      <c r="H230" s="353"/>
      <c r="I230" s="320"/>
      <c r="J230" s="320"/>
      <c r="K230" s="79" t="s">
        <v>232</v>
      </c>
      <c r="L230" s="79" t="s">
        <v>40</v>
      </c>
      <c r="M230" s="79"/>
      <c r="N230" s="79"/>
      <c r="O230" s="79"/>
      <c r="P230" s="79"/>
      <c r="Q230" s="8"/>
      <c r="R230" s="8"/>
      <c r="S230" s="8"/>
      <c r="T230" s="8"/>
      <c r="U230" s="8"/>
      <c r="V230" s="8"/>
      <c r="W230" s="8"/>
      <c r="X230" s="8"/>
    </row>
    <row r="231" spans="1:24" ht="30" x14ac:dyDescent="0.25">
      <c r="A231" s="77" t="s">
        <v>594</v>
      </c>
      <c r="B231" s="342"/>
      <c r="C231" s="342"/>
      <c r="D231" s="345"/>
      <c r="E231" s="348"/>
      <c r="F231" s="351"/>
      <c r="G231" s="81" t="s">
        <v>595</v>
      </c>
      <c r="H231" s="354"/>
      <c r="I231" s="321"/>
      <c r="J231" s="321"/>
      <c r="K231" s="79" t="s">
        <v>232</v>
      </c>
      <c r="L231" s="79" t="s">
        <v>40</v>
      </c>
      <c r="M231" s="79"/>
      <c r="N231" s="79"/>
      <c r="O231" s="79"/>
      <c r="P231" s="79"/>
      <c r="Q231" s="8"/>
      <c r="R231" s="8"/>
      <c r="S231" s="8"/>
      <c r="T231" s="8"/>
      <c r="U231" s="8"/>
      <c r="V231" s="8"/>
      <c r="W231" s="8"/>
      <c r="X231" s="8"/>
    </row>
    <row r="232" spans="1:24" ht="45" customHeight="1" x14ac:dyDescent="0.25">
      <c r="A232" s="82" t="s">
        <v>596</v>
      </c>
      <c r="B232" s="322" t="s">
        <v>421</v>
      </c>
      <c r="C232" s="322" t="s">
        <v>345</v>
      </c>
      <c r="D232" s="325" t="s">
        <v>597</v>
      </c>
      <c r="E232" s="328">
        <v>23316191.986106623</v>
      </c>
      <c r="F232" s="331" t="s">
        <v>598</v>
      </c>
      <c r="G232" s="83" t="s">
        <v>578</v>
      </c>
      <c r="H232" s="334" t="s">
        <v>557</v>
      </c>
      <c r="I232" s="337" t="s">
        <v>26</v>
      </c>
      <c r="J232" s="337" t="s">
        <v>408</v>
      </c>
      <c r="K232" s="84" t="s">
        <v>232</v>
      </c>
      <c r="L232" s="84" t="s">
        <v>356</v>
      </c>
      <c r="M232" s="84" t="s">
        <v>357</v>
      </c>
      <c r="N232" s="84"/>
      <c r="O232" s="84"/>
      <c r="P232" s="84"/>
      <c r="Q232" s="8"/>
      <c r="R232" s="8"/>
      <c r="S232" s="8"/>
      <c r="T232" s="8"/>
      <c r="U232" s="8"/>
      <c r="V232" s="8"/>
      <c r="W232" s="8"/>
      <c r="X232" s="8"/>
    </row>
    <row r="233" spans="1:24" ht="45" x14ac:dyDescent="0.25">
      <c r="A233" s="82" t="s">
        <v>599</v>
      </c>
      <c r="B233" s="323"/>
      <c r="C233" s="323"/>
      <c r="D233" s="326"/>
      <c r="E233" s="329"/>
      <c r="F233" s="332"/>
      <c r="G233" s="85" t="s">
        <v>495</v>
      </c>
      <c r="H233" s="335"/>
      <c r="I233" s="338"/>
      <c r="J233" s="338"/>
      <c r="K233" s="84" t="s">
        <v>356</v>
      </c>
      <c r="L233" s="84" t="s">
        <v>357</v>
      </c>
      <c r="M233" s="84" t="s">
        <v>232</v>
      </c>
      <c r="N233" s="84" t="s">
        <v>496</v>
      </c>
      <c r="O233" s="84"/>
      <c r="P233" s="84"/>
      <c r="Q233" s="8"/>
      <c r="R233" s="8"/>
      <c r="S233" s="8"/>
      <c r="T233" s="8"/>
      <c r="U233" s="8"/>
      <c r="V233" s="8"/>
      <c r="W233" s="8"/>
      <c r="X233" s="8"/>
    </row>
    <row r="234" spans="1:24" ht="60" x14ac:dyDescent="0.25">
      <c r="A234" s="82" t="s">
        <v>600</v>
      </c>
      <c r="B234" s="323"/>
      <c r="C234" s="323"/>
      <c r="D234" s="326"/>
      <c r="E234" s="329"/>
      <c r="F234" s="332"/>
      <c r="G234" s="86" t="s">
        <v>484</v>
      </c>
      <c r="H234" s="335"/>
      <c r="I234" s="338"/>
      <c r="J234" s="338"/>
      <c r="K234" s="84" t="s">
        <v>64</v>
      </c>
      <c r="L234" s="84" t="s">
        <v>63</v>
      </c>
      <c r="M234" s="84" t="s">
        <v>232</v>
      </c>
      <c r="N234" s="84" t="s">
        <v>525</v>
      </c>
      <c r="O234" s="84"/>
      <c r="P234" s="84"/>
      <c r="Q234" s="8"/>
      <c r="R234" s="8"/>
      <c r="S234" s="8"/>
      <c r="T234" s="8"/>
      <c r="U234" s="8"/>
      <c r="V234" s="8"/>
      <c r="W234" s="8"/>
      <c r="X234" s="8"/>
    </row>
    <row r="235" spans="1:24" ht="30" x14ac:dyDescent="0.25">
      <c r="A235" s="82" t="s">
        <v>601</v>
      </c>
      <c r="B235" s="323"/>
      <c r="C235" s="323"/>
      <c r="D235" s="326"/>
      <c r="E235" s="329"/>
      <c r="F235" s="332"/>
      <c r="G235" s="85" t="s">
        <v>602</v>
      </c>
      <c r="H235" s="335"/>
      <c r="I235" s="338"/>
      <c r="J235" s="338"/>
      <c r="K235" s="84" t="s">
        <v>232</v>
      </c>
      <c r="L235" s="84" t="s">
        <v>356</v>
      </c>
      <c r="M235" s="84" t="s">
        <v>496</v>
      </c>
      <c r="N235" s="84" t="s">
        <v>357</v>
      </c>
      <c r="O235" s="84"/>
      <c r="P235" s="84"/>
      <c r="Q235" s="8"/>
      <c r="R235" s="8"/>
      <c r="S235" s="8"/>
      <c r="T235" s="8"/>
      <c r="U235" s="8"/>
      <c r="V235" s="8"/>
      <c r="W235" s="8"/>
      <c r="X235" s="8"/>
    </row>
    <row r="236" spans="1:24" ht="85.9" customHeight="1" x14ac:dyDescent="0.25">
      <c r="A236" s="82" t="s">
        <v>603</v>
      </c>
      <c r="B236" s="323"/>
      <c r="C236" s="323"/>
      <c r="D236" s="326"/>
      <c r="E236" s="329"/>
      <c r="F236" s="332"/>
      <c r="G236" s="85" t="s">
        <v>604</v>
      </c>
      <c r="H236" s="335"/>
      <c r="I236" s="338"/>
      <c r="J236" s="338"/>
      <c r="K236" s="84" t="s">
        <v>528</v>
      </c>
      <c r="L236" s="84" t="s">
        <v>605</v>
      </c>
      <c r="M236" s="84" t="s">
        <v>496</v>
      </c>
      <c r="N236" s="84" t="s">
        <v>94</v>
      </c>
      <c r="O236" s="84" t="s">
        <v>496</v>
      </c>
      <c r="P236" s="84" t="s">
        <v>232</v>
      </c>
      <c r="Q236" s="8"/>
      <c r="R236" s="8"/>
      <c r="S236" s="8"/>
      <c r="T236" s="8"/>
      <c r="U236" s="8"/>
      <c r="V236" s="8"/>
      <c r="W236" s="8"/>
      <c r="X236" s="8"/>
    </row>
    <row r="237" spans="1:24" ht="45" x14ac:dyDescent="0.25">
      <c r="A237" s="82" t="s">
        <v>606</v>
      </c>
      <c r="B237" s="323"/>
      <c r="C237" s="323"/>
      <c r="D237" s="326"/>
      <c r="E237" s="329"/>
      <c r="F237" s="332"/>
      <c r="G237" s="85" t="s">
        <v>607</v>
      </c>
      <c r="H237" s="335"/>
      <c r="I237" s="338"/>
      <c r="J237" s="338"/>
      <c r="K237" s="84" t="s">
        <v>496</v>
      </c>
      <c r="L237" s="84" t="s">
        <v>605</v>
      </c>
      <c r="M237" s="84" t="s">
        <v>496</v>
      </c>
      <c r="N237" s="84" t="s">
        <v>94</v>
      </c>
      <c r="O237" s="84" t="s">
        <v>232</v>
      </c>
      <c r="P237" s="84" t="s">
        <v>608</v>
      </c>
      <c r="Q237" s="8"/>
      <c r="R237" s="8"/>
      <c r="S237" s="8"/>
      <c r="T237" s="8"/>
      <c r="U237" s="8"/>
      <c r="V237" s="8"/>
      <c r="W237" s="8"/>
      <c r="X237" s="8"/>
    </row>
    <row r="238" spans="1:24" ht="49.9" customHeight="1" x14ac:dyDescent="0.25">
      <c r="A238" s="82" t="s">
        <v>609</v>
      </c>
      <c r="B238" s="323"/>
      <c r="C238" s="323"/>
      <c r="D238" s="326"/>
      <c r="E238" s="329"/>
      <c r="F238" s="332"/>
      <c r="G238" s="85" t="s">
        <v>610</v>
      </c>
      <c r="H238" s="335"/>
      <c r="I238" s="338"/>
      <c r="J238" s="338"/>
      <c r="K238" s="84" t="s">
        <v>232</v>
      </c>
      <c r="L238" s="84" t="s">
        <v>611</v>
      </c>
      <c r="M238" s="84" t="s">
        <v>605</v>
      </c>
      <c r="N238" s="84"/>
      <c r="O238" s="84"/>
      <c r="P238" s="84"/>
      <c r="Q238" s="8"/>
      <c r="R238" s="8"/>
      <c r="S238" s="8"/>
      <c r="T238" s="8"/>
      <c r="U238" s="8"/>
      <c r="V238" s="8"/>
      <c r="W238" s="8"/>
      <c r="X238" s="8"/>
    </row>
    <row r="239" spans="1:24" ht="30" x14ac:dyDescent="0.25">
      <c r="A239" s="82" t="s">
        <v>612</v>
      </c>
      <c r="B239" s="323"/>
      <c r="C239" s="323"/>
      <c r="D239" s="326"/>
      <c r="E239" s="329"/>
      <c r="F239" s="332"/>
      <c r="G239" s="85" t="s">
        <v>501</v>
      </c>
      <c r="H239" s="335"/>
      <c r="I239" s="338"/>
      <c r="J239" s="338"/>
      <c r="K239" s="84" t="s">
        <v>232</v>
      </c>
      <c r="L239" s="84" t="s">
        <v>356</v>
      </c>
      <c r="M239" s="84" t="s">
        <v>357</v>
      </c>
      <c r="N239" s="84"/>
      <c r="O239" s="84"/>
      <c r="P239" s="84"/>
      <c r="Q239" s="8"/>
      <c r="R239" s="8"/>
      <c r="S239" s="8"/>
      <c r="T239" s="8"/>
      <c r="U239" s="8"/>
      <c r="V239" s="8"/>
      <c r="W239" s="8"/>
      <c r="X239" s="8"/>
    </row>
    <row r="240" spans="1:24" ht="77.45" customHeight="1" x14ac:dyDescent="0.25">
      <c r="A240" s="82" t="s">
        <v>613</v>
      </c>
      <c r="B240" s="323"/>
      <c r="C240" s="323"/>
      <c r="D240" s="326"/>
      <c r="E240" s="329"/>
      <c r="F240" s="332"/>
      <c r="G240" s="85" t="s">
        <v>614</v>
      </c>
      <c r="H240" s="335"/>
      <c r="I240" s="338"/>
      <c r="J240" s="338"/>
      <c r="K240" s="84" t="s">
        <v>186</v>
      </c>
      <c r="L240" s="84" t="s">
        <v>615</v>
      </c>
      <c r="M240" s="84" t="s">
        <v>94</v>
      </c>
      <c r="N240" s="84" t="s">
        <v>616</v>
      </c>
      <c r="O240" s="84" t="s">
        <v>232</v>
      </c>
      <c r="P240" s="84"/>
      <c r="Q240" s="8"/>
      <c r="R240" s="8"/>
      <c r="S240" s="8"/>
      <c r="T240" s="8"/>
      <c r="U240" s="8"/>
      <c r="V240" s="8"/>
      <c r="W240" s="8"/>
      <c r="X240" s="8"/>
    </row>
    <row r="241" spans="1:24" ht="46.9" customHeight="1" x14ac:dyDescent="0.25">
      <c r="A241" s="82" t="s">
        <v>617</v>
      </c>
      <c r="B241" s="324"/>
      <c r="C241" s="324"/>
      <c r="D241" s="327"/>
      <c r="E241" s="330"/>
      <c r="F241" s="333"/>
      <c r="G241" s="85" t="s">
        <v>618</v>
      </c>
      <c r="H241" s="336"/>
      <c r="I241" s="339"/>
      <c r="J241" s="339"/>
      <c r="K241" s="84" t="s">
        <v>186</v>
      </c>
      <c r="L241" s="84" t="s">
        <v>232</v>
      </c>
      <c r="M241" s="84" t="s">
        <v>34</v>
      </c>
      <c r="N241" s="84" t="s">
        <v>357</v>
      </c>
      <c r="O241" s="84"/>
      <c r="P241" s="84"/>
      <c r="Q241" s="8"/>
      <c r="R241" s="8"/>
      <c r="S241" s="8"/>
      <c r="T241" s="8"/>
      <c r="U241" s="8"/>
      <c r="V241" s="8"/>
      <c r="W241" s="8"/>
      <c r="X241" s="8"/>
    </row>
    <row r="242" spans="1:24" ht="42" customHeight="1" x14ac:dyDescent="0.25">
      <c r="A242" s="87" t="s">
        <v>619</v>
      </c>
      <c r="B242" s="361" t="s">
        <v>421</v>
      </c>
      <c r="C242" s="361" t="s">
        <v>345</v>
      </c>
      <c r="D242" s="364" t="s">
        <v>620</v>
      </c>
      <c r="E242" s="367" t="e">
        <f>VLOOKUP(D242,'[1]2019 SGB DS'!$D$15:$AN$96,37,0)</f>
        <v>#N/A</v>
      </c>
      <c r="F242" s="370" t="s">
        <v>621</v>
      </c>
      <c r="G242" s="88" t="s">
        <v>622</v>
      </c>
      <c r="H242" s="373" t="s">
        <v>425</v>
      </c>
      <c r="I242" s="355" t="s">
        <v>26</v>
      </c>
      <c r="J242" s="355" t="s">
        <v>426</v>
      </c>
      <c r="K242" s="89" t="s">
        <v>528</v>
      </c>
      <c r="L242" s="89" t="s">
        <v>356</v>
      </c>
      <c r="M242" s="89" t="s">
        <v>427</v>
      </c>
      <c r="N242" s="89" t="s">
        <v>357</v>
      </c>
      <c r="O242" s="89"/>
      <c r="P242" s="89"/>
      <c r="Q242" s="8"/>
      <c r="R242" s="8"/>
      <c r="S242" s="8"/>
      <c r="T242" s="8"/>
      <c r="U242" s="8"/>
      <c r="V242" s="8"/>
      <c r="W242" s="8"/>
      <c r="X242" s="8"/>
    </row>
    <row r="243" spans="1:24" ht="30" x14ac:dyDescent="0.25">
      <c r="A243" s="87" t="s">
        <v>623</v>
      </c>
      <c r="B243" s="362"/>
      <c r="C243" s="362"/>
      <c r="D243" s="365"/>
      <c r="E243" s="368"/>
      <c r="F243" s="371"/>
      <c r="G243" s="88" t="s">
        <v>624</v>
      </c>
      <c r="H243" s="374"/>
      <c r="I243" s="356"/>
      <c r="J243" s="356"/>
      <c r="K243" s="89" t="s">
        <v>427</v>
      </c>
      <c r="L243" s="89" t="s">
        <v>34</v>
      </c>
      <c r="M243" s="89"/>
      <c r="N243" s="89"/>
      <c r="O243" s="89"/>
      <c r="P243" s="89"/>
      <c r="Q243" s="8"/>
      <c r="R243" s="8"/>
      <c r="S243" s="8"/>
      <c r="T243" s="8"/>
      <c r="U243" s="8"/>
      <c r="V243" s="8"/>
      <c r="W243" s="8"/>
      <c r="X243" s="8"/>
    </row>
    <row r="244" spans="1:24" ht="30" x14ac:dyDescent="0.25">
      <c r="A244" s="87" t="s">
        <v>625</v>
      </c>
      <c r="B244" s="363"/>
      <c r="C244" s="363"/>
      <c r="D244" s="366"/>
      <c r="E244" s="369"/>
      <c r="F244" s="372"/>
      <c r="G244" s="88" t="s">
        <v>626</v>
      </c>
      <c r="H244" s="375"/>
      <c r="I244" s="357"/>
      <c r="J244" s="357"/>
      <c r="K244" s="89" t="s">
        <v>427</v>
      </c>
      <c r="L244" s="89" t="s">
        <v>34</v>
      </c>
      <c r="M244" s="89"/>
      <c r="N244" s="89"/>
      <c r="O244" s="89"/>
      <c r="P244" s="89"/>
      <c r="Q244" s="8"/>
      <c r="R244" s="8"/>
      <c r="S244" s="8"/>
      <c r="T244" s="8"/>
      <c r="U244" s="8"/>
      <c r="V244" s="8"/>
      <c r="W244" s="8"/>
      <c r="X244" s="8"/>
    </row>
    <row r="245" spans="1:24" s="75" customFormat="1" ht="60" customHeight="1" x14ac:dyDescent="0.25">
      <c r="A245" s="72" t="s">
        <v>627</v>
      </c>
      <c r="B245" s="286" t="s">
        <v>421</v>
      </c>
      <c r="C245" s="286" t="s">
        <v>345</v>
      </c>
      <c r="D245" s="289" t="s">
        <v>628</v>
      </c>
      <c r="E245" s="292">
        <f>VLOOKUP(D245,'[1]2019 SGB DS'!$D$15:$AN$96,37,0)</f>
        <v>18706473.550378416</v>
      </c>
      <c r="F245" s="295" t="s">
        <v>629</v>
      </c>
      <c r="G245" s="76" t="s">
        <v>630</v>
      </c>
      <c r="H245" s="358" t="s">
        <v>461</v>
      </c>
      <c r="I245" s="301" t="s">
        <v>462</v>
      </c>
      <c r="J245" s="301" t="s">
        <v>463</v>
      </c>
      <c r="K245" s="74" t="s">
        <v>217</v>
      </c>
      <c r="L245" s="74" t="s">
        <v>98</v>
      </c>
      <c r="M245" s="74" t="s">
        <v>631</v>
      </c>
      <c r="N245" s="74" t="s">
        <v>632</v>
      </c>
      <c r="O245" s="74" t="s">
        <v>496</v>
      </c>
      <c r="P245" s="74" t="s">
        <v>94</v>
      </c>
      <c r="Q245" s="38"/>
      <c r="R245" s="38"/>
      <c r="S245" s="38"/>
      <c r="T245" s="38"/>
      <c r="U245" s="38"/>
      <c r="V245" s="38"/>
      <c r="W245" s="38"/>
      <c r="X245" s="38"/>
    </row>
    <row r="246" spans="1:24" s="75" customFormat="1" ht="60" x14ac:dyDescent="0.25">
      <c r="A246" s="72" t="s">
        <v>633</v>
      </c>
      <c r="B246" s="287"/>
      <c r="C246" s="287"/>
      <c r="D246" s="290"/>
      <c r="E246" s="293"/>
      <c r="F246" s="296"/>
      <c r="G246" s="76" t="s">
        <v>634</v>
      </c>
      <c r="H246" s="359"/>
      <c r="I246" s="302"/>
      <c r="J246" s="302"/>
      <c r="K246" s="74" t="s">
        <v>98</v>
      </c>
      <c r="L246" s="74" t="s">
        <v>496</v>
      </c>
      <c r="M246" s="74" t="s">
        <v>34</v>
      </c>
      <c r="N246" s="74"/>
      <c r="O246" s="74"/>
      <c r="P246" s="74"/>
      <c r="Q246" s="38"/>
      <c r="R246" s="38"/>
      <c r="S246" s="38"/>
      <c r="T246" s="38"/>
      <c r="U246" s="38"/>
      <c r="V246" s="38"/>
      <c r="W246" s="38"/>
      <c r="X246" s="38"/>
    </row>
    <row r="247" spans="1:24" s="75" customFormat="1" ht="60" customHeight="1" x14ac:dyDescent="0.25">
      <c r="A247" s="72" t="s">
        <v>635</v>
      </c>
      <c r="B247" s="287"/>
      <c r="C247" s="287"/>
      <c r="D247" s="290"/>
      <c r="E247" s="293"/>
      <c r="F247" s="296"/>
      <c r="G247" s="76" t="s">
        <v>636</v>
      </c>
      <c r="H247" s="359"/>
      <c r="I247" s="302"/>
      <c r="J247" s="302"/>
      <c r="K247" s="74" t="s">
        <v>98</v>
      </c>
      <c r="L247" s="74"/>
      <c r="M247" s="74"/>
      <c r="N247" s="74"/>
      <c r="O247" s="74"/>
      <c r="P247" s="74"/>
      <c r="Q247" s="38"/>
      <c r="R247" s="38"/>
      <c r="S247" s="38"/>
      <c r="T247" s="38"/>
      <c r="U247" s="38"/>
      <c r="V247" s="38"/>
      <c r="W247" s="38"/>
      <c r="X247" s="38"/>
    </row>
    <row r="248" spans="1:24" s="75" customFormat="1" ht="123.6" customHeight="1" x14ac:dyDescent="0.25">
      <c r="A248" s="72" t="s">
        <v>637</v>
      </c>
      <c r="B248" s="288"/>
      <c r="C248" s="288"/>
      <c r="D248" s="291"/>
      <c r="E248" s="294"/>
      <c r="F248" s="297"/>
      <c r="G248" s="90" t="s">
        <v>638</v>
      </c>
      <c r="H248" s="360"/>
      <c r="I248" s="303"/>
      <c r="J248" s="303"/>
      <c r="K248" s="74" t="s">
        <v>482</v>
      </c>
      <c r="L248" s="74" t="s">
        <v>639</v>
      </c>
      <c r="M248" s="74" t="s">
        <v>98</v>
      </c>
      <c r="N248" s="74" t="s">
        <v>585</v>
      </c>
      <c r="O248" s="74" t="s">
        <v>640</v>
      </c>
      <c r="P248" s="74"/>
      <c r="Q248" s="38"/>
      <c r="R248" s="38"/>
      <c r="S248" s="38"/>
      <c r="T248" s="38"/>
      <c r="U248" s="38"/>
      <c r="V248" s="38"/>
      <c r="W248" s="38"/>
      <c r="X248" s="38"/>
    </row>
    <row r="249" spans="1:24" ht="48" customHeight="1" x14ac:dyDescent="0.25">
      <c r="A249" s="91" t="s">
        <v>641</v>
      </c>
      <c r="B249" s="391" t="s">
        <v>421</v>
      </c>
      <c r="C249" s="391" t="s">
        <v>345</v>
      </c>
      <c r="D249" s="394" t="s">
        <v>642</v>
      </c>
      <c r="E249" s="397">
        <f>VLOOKUP(D249,'[1]2019 SGB DS'!$D$15:$AN$96,37,0)</f>
        <v>6739216.9272151534</v>
      </c>
      <c r="F249" s="400" t="s">
        <v>643</v>
      </c>
      <c r="G249" s="92" t="s">
        <v>644</v>
      </c>
      <c r="H249" s="403" t="s">
        <v>645</v>
      </c>
      <c r="I249" s="376" t="s">
        <v>26</v>
      </c>
      <c r="J249" s="376" t="s">
        <v>408</v>
      </c>
      <c r="K249" s="93" t="s">
        <v>40</v>
      </c>
      <c r="L249" s="93" t="s">
        <v>232</v>
      </c>
      <c r="M249" s="93" t="s">
        <v>34</v>
      </c>
      <c r="N249" s="93"/>
      <c r="O249" s="93"/>
      <c r="P249" s="93"/>
      <c r="Q249" s="8"/>
      <c r="R249" s="8"/>
      <c r="S249" s="8"/>
      <c r="T249" s="8"/>
      <c r="U249" s="8"/>
      <c r="V249" s="8"/>
      <c r="W249" s="8"/>
      <c r="X249" s="8"/>
    </row>
    <row r="250" spans="1:24" ht="55.15" customHeight="1" x14ac:dyDescent="0.25">
      <c r="A250" s="91" t="s">
        <v>646</v>
      </c>
      <c r="B250" s="392"/>
      <c r="C250" s="392"/>
      <c r="D250" s="395"/>
      <c r="E250" s="398"/>
      <c r="F250" s="401"/>
      <c r="G250" s="92" t="s">
        <v>647</v>
      </c>
      <c r="H250" s="404"/>
      <c r="I250" s="377"/>
      <c r="J250" s="377"/>
      <c r="K250" s="93" t="s">
        <v>232</v>
      </c>
      <c r="L250" s="93" t="s">
        <v>40</v>
      </c>
      <c r="M250" s="93"/>
      <c r="N250" s="93"/>
      <c r="O250" s="93"/>
      <c r="P250" s="93"/>
      <c r="Q250" s="8"/>
      <c r="R250" s="8"/>
      <c r="S250" s="8"/>
      <c r="T250" s="8"/>
      <c r="U250" s="8"/>
      <c r="V250" s="8"/>
      <c r="W250" s="8"/>
      <c r="X250" s="8"/>
    </row>
    <row r="251" spans="1:24" ht="54" customHeight="1" x14ac:dyDescent="0.25">
      <c r="A251" s="91" t="s">
        <v>648</v>
      </c>
      <c r="B251" s="393"/>
      <c r="C251" s="393"/>
      <c r="D251" s="396"/>
      <c r="E251" s="399"/>
      <c r="F251" s="402"/>
      <c r="G251" s="94" t="s">
        <v>649</v>
      </c>
      <c r="H251" s="405"/>
      <c r="I251" s="378"/>
      <c r="J251" s="378"/>
      <c r="K251" s="93" t="s">
        <v>232</v>
      </c>
      <c r="L251" s="93" t="s">
        <v>34</v>
      </c>
      <c r="M251" s="93"/>
      <c r="N251" s="93"/>
      <c r="O251" s="93"/>
      <c r="P251" s="93"/>
      <c r="Q251" s="8"/>
      <c r="R251" s="8"/>
      <c r="S251" s="8"/>
      <c r="T251" s="8"/>
      <c r="U251" s="8"/>
      <c r="V251" s="8"/>
      <c r="W251" s="8"/>
      <c r="X251" s="8"/>
    </row>
    <row r="252" spans="1:24" ht="54.75" customHeight="1" x14ac:dyDescent="0.25">
      <c r="A252" s="95" t="s">
        <v>650</v>
      </c>
      <c r="B252" s="379" t="s">
        <v>421</v>
      </c>
      <c r="C252" s="379" t="s">
        <v>345</v>
      </c>
      <c r="D252" s="382" t="s">
        <v>651</v>
      </c>
      <c r="E252" s="346">
        <f>VLOOKUP(D252,'[1]2019 SGB DS'!$D$15:$AN$96,37,0)</f>
        <v>2236582.8578545763</v>
      </c>
      <c r="F252" s="385" t="s">
        <v>652</v>
      </c>
      <c r="G252" s="96" t="s">
        <v>653</v>
      </c>
      <c r="H252" s="373" t="s">
        <v>425</v>
      </c>
      <c r="I252" s="388" t="s">
        <v>26</v>
      </c>
      <c r="J252" s="388" t="s">
        <v>408</v>
      </c>
      <c r="K252" s="97" t="s">
        <v>232</v>
      </c>
      <c r="L252" s="97" t="s">
        <v>34</v>
      </c>
      <c r="M252" s="97" t="s">
        <v>427</v>
      </c>
      <c r="N252" s="97"/>
      <c r="O252" s="97"/>
      <c r="P252" s="97"/>
      <c r="Q252" s="8"/>
      <c r="R252" s="8"/>
      <c r="S252" s="8"/>
      <c r="T252" s="8"/>
      <c r="U252" s="8"/>
      <c r="V252" s="8"/>
      <c r="W252" s="8"/>
      <c r="X252" s="8"/>
    </row>
    <row r="253" spans="1:24" ht="39.6" customHeight="1" x14ac:dyDescent="0.25">
      <c r="A253" s="95" t="s">
        <v>654</v>
      </c>
      <c r="B253" s="380"/>
      <c r="C253" s="380"/>
      <c r="D253" s="383"/>
      <c r="E253" s="347"/>
      <c r="F253" s="386"/>
      <c r="G253" s="96" t="s">
        <v>655</v>
      </c>
      <c r="H253" s="374"/>
      <c r="I253" s="389"/>
      <c r="J253" s="389"/>
      <c r="K253" s="97" t="s">
        <v>232</v>
      </c>
      <c r="L253" s="97" t="s">
        <v>427</v>
      </c>
      <c r="M253" s="97"/>
      <c r="N253" s="97"/>
      <c r="O253" s="97"/>
      <c r="P253" s="97"/>
      <c r="Q253" s="8"/>
      <c r="R253" s="8"/>
      <c r="S253" s="8"/>
      <c r="T253" s="8"/>
      <c r="U253" s="8"/>
      <c r="V253" s="8"/>
      <c r="W253" s="8"/>
      <c r="X253" s="8"/>
    </row>
    <row r="254" spans="1:24" ht="47.45" customHeight="1" x14ac:dyDescent="0.25">
      <c r="A254" s="95" t="s">
        <v>656</v>
      </c>
      <c r="B254" s="381"/>
      <c r="C254" s="381"/>
      <c r="D254" s="384"/>
      <c r="E254" s="348"/>
      <c r="F254" s="387"/>
      <c r="G254" s="96" t="s">
        <v>657</v>
      </c>
      <c r="H254" s="375"/>
      <c r="I254" s="390"/>
      <c r="J254" s="390"/>
      <c r="K254" s="97" t="s">
        <v>232</v>
      </c>
      <c r="L254" s="97" t="s">
        <v>356</v>
      </c>
      <c r="M254" s="97"/>
      <c r="N254" s="97"/>
      <c r="O254" s="97"/>
      <c r="P254" s="97"/>
      <c r="Q254" s="8"/>
      <c r="R254" s="8"/>
      <c r="S254" s="8"/>
      <c r="T254" s="8"/>
      <c r="U254" s="8"/>
      <c r="V254" s="8"/>
      <c r="W254" s="8"/>
      <c r="X254" s="8"/>
    </row>
    <row r="255" spans="1:24" ht="61.5" customHeight="1" x14ac:dyDescent="0.25">
      <c r="A255" s="33" t="s">
        <v>658</v>
      </c>
      <c r="B255" s="185" t="s">
        <v>421</v>
      </c>
      <c r="C255" s="185" t="s">
        <v>345</v>
      </c>
      <c r="D255" s="188" t="s">
        <v>659</v>
      </c>
      <c r="E255" s="191">
        <f>VLOOKUP(D255,'[1]2019 SGB DS'!$D$15:$AN$96,37,0)</f>
        <v>635995883.50903821</v>
      </c>
      <c r="F255" s="194" t="s">
        <v>660</v>
      </c>
      <c r="G255" s="98" t="s">
        <v>661</v>
      </c>
      <c r="H255" s="424" t="s">
        <v>461</v>
      </c>
      <c r="I255" s="197" t="s">
        <v>462</v>
      </c>
      <c r="J255" s="197" t="s">
        <v>662</v>
      </c>
      <c r="K255" s="99" t="s">
        <v>639</v>
      </c>
      <c r="L255" s="99" t="s">
        <v>56</v>
      </c>
      <c r="M255" s="99" t="s">
        <v>59</v>
      </c>
      <c r="N255" s="99"/>
      <c r="O255" s="99"/>
      <c r="P255" s="99"/>
      <c r="Q255" s="8"/>
      <c r="R255" s="8"/>
      <c r="S255" s="8"/>
      <c r="T255" s="8"/>
      <c r="U255" s="8"/>
      <c r="V255" s="8"/>
      <c r="W255" s="8"/>
      <c r="X255" s="8"/>
    </row>
    <row r="256" spans="1:24" ht="41.45" customHeight="1" x14ac:dyDescent="0.25">
      <c r="A256" s="33" t="s">
        <v>663</v>
      </c>
      <c r="B256" s="186"/>
      <c r="C256" s="186"/>
      <c r="D256" s="189"/>
      <c r="E256" s="192"/>
      <c r="F256" s="195"/>
      <c r="G256" s="98" t="s">
        <v>527</v>
      </c>
      <c r="H256" s="425"/>
      <c r="I256" s="198"/>
      <c r="J256" s="198"/>
      <c r="K256" s="99" t="s">
        <v>89</v>
      </c>
      <c r="L256" s="99" t="s">
        <v>356</v>
      </c>
      <c r="M256" s="99" t="s">
        <v>34</v>
      </c>
      <c r="N256" s="99" t="s">
        <v>639</v>
      </c>
      <c r="O256" s="99" t="s">
        <v>357</v>
      </c>
      <c r="P256" s="99"/>
      <c r="Q256" s="8"/>
      <c r="R256" s="8"/>
      <c r="S256" s="8"/>
      <c r="T256" s="8"/>
      <c r="U256" s="8"/>
      <c r="V256" s="8"/>
      <c r="W256" s="8"/>
      <c r="X256" s="8"/>
    </row>
    <row r="257" spans="1:24" ht="30" x14ac:dyDescent="0.25">
      <c r="A257" s="33" t="s">
        <v>664</v>
      </c>
      <c r="B257" s="186"/>
      <c r="C257" s="186"/>
      <c r="D257" s="189"/>
      <c r="E257" s="192"/>
      <c r="F257" s="195"/>
      <c r="G257" s="98" t="s">
        <v>665</v>
      </c>
      <c r="H257" s="425"/>
      <c r="I257" s="198"/>
      <c r="J257" s="198"/>
      <c r="K257" s="99" t="s">
        <v>470</v>
      </c>
      <c r="L257" s="99" t="s">
        <v>34</v>
      </c>
      <c r="M257" s="99" t="s">
        <v>639</v>
      </c>
      <c r="N257" s="99"/>
      <c r="O257" s="99"/>
      <c r="P257" s="99"/>
      <c r="Q257" s="8"/>
      <c r="R257" s="8"/>
      <c r="S257" s="8"/>
      <c r="T257" s="8"/>
      <c r="U257" s="8"/>
      <c r="V257" s="8"/>
      <c r="W257" s="8"/>
      <c r="X257" s="8"/>
    </row>
    <row r="258" spans="1:24" ht="34.9" customHeight="1" x14ac:dyDescent="0.25">
      <c r="A258" s="33" t="s">
        <v>666</v>
      </c>
      <c r="B258" s="187"/>
      <c r="C258" s="187"/>
      <c r="D258" s="190"/>
      <c r="E258" s="193"/>
      <c r="F258" s="196"/>
      <c r="G258" s="98" t="s">
        <v>667</v>
      </c>
      <c r="H258" s="426"/>
      <c r="I258" s="199"/>
      <c r="J258" s="199"/>
      <c r="K258" s="99" t="s">
        <v>639</v>
      </c>
      <c r="L258" s="99"/>
      <c r="M258" s="99"/>
      <c r="N258" s="99"/>
      <c r="O258" s="99"/>
      <c r="P258" s="99"/>
      <c r="Q258" s="8"/>
      <c r="R258" s="8"/>
      <c r="S258" s="8"/>
      <c r="T258" s="8"/>
      <c r="U258" s="8"/>
      <c r="V258" s="8"/>
      <c r="W258" s="8"/>
      <c r="X258" s="8"/>
    </row>
    <row r="259" spans="1:24" ht="60" customHeight="1" x14ac:dyDescent="0.25">
      <c r="A259" s="100" t="s">
        <v>668</v>
      </c>
      <c r="B259" s="406" t="s">
        <v>421</v>
      </c>
      <c r="C259" s="406" t="s">
        <v>149</v>
      </c>
      <c r="D259" s="409" t="s">
        <v>669</v>
      </c>
      <c r="E259" s="412" t="e">
        <f>VLOOKUP(D259,'[1]2019 SGB DS'!$D$15:$AN$96,37,0)</f>
        <v>#N/A</v>
      </c>
      <c r="F259" s="415" t="s">
        <v>670</v>
      </c>
      <c r="G259" s="101" t="s">
        <v>671</v>
      </c>
      <c r="H259" s="418" t="s">
        <v>645</v>
      </c>
      <c r="I259" s="421" t="s">
        <v>26</v>
      </c>
      <c r="J259" s="421" t="s">
        <v>107</v>
      </c>
      <c r="K259" s="102" t="s">
        <v>40</v>
      </c>
      <c r="L259" s="102" t="s">
        <v>672</v>
      </c>
      <c r="M259" s="102" t="s">
        <v>673</v>
      </c>
      <c r="N259" s="102" t="s">
        <v>496</v>
      </c>
      <c r="O259" s="102" t="s">
        <v>502</v>
      </c>
      <c r="P259" s="102" t="s">
        <v>528</v>
      </c>
      <c r="Q259" s="102"/>
      <c r="R259" s="102"/>
      <c r="S259" s="102"/>
      <c r="T259" s="102"/>
      <c r="U259" s="102"/>
      <c r="V259" s="102"/>
      <c r="W259" s="102"/>
      <c r="X259" s="102"/>
    </row>
    <row r="260" spans="1:24" ht="30" x14ac:dyDescent="0.25">
      <c r="A260" s="100" t="s">
        <v>674</v>
      </c>
      <c r="B260" s="407"/>
      <c r="C260" s="407"/>
      <c r="D260" s="410"/>
      <c r="E260" s="413"/>
      <c r="F260" s="416"/>
      <c r="G260" s="101" t="s">
        <v>675</v>
      </c>
      <c r="H260" s="419"/>
      <c r="I260" s="422"/>
      <c r="J260" s="422"/>
      <c r="K260" s="102" t="s">
        <v>40</v>
      </c>
      <c r="L260" s="102" t="s">
        <v>528</v>
      </c>
      <c r="M260" s="102" t="s">
        <v>34</v>
      </c>
      <c r="N260" s="102"/>
      <c r="O260" s="102"/>
      <c r="P260" s="102"/>
      <c r="Q260" s="102"/>
      <c r="R260" s="102"/>
      <c r="S260" s="102"/>
      <c r="T260" s="102"/>
      <c r="U260" s="102"/>
      <c r="V260" s="102"/>
      <c r="W260" s="102"/>
      <c r="X260" s="102"/>
    </row>
    <row r="261" spans="1:24" ht="30" x14ac:dyDescent="0.25">
      <c r="A261" s="100" t="s">
        <v>676</v>
      </c>
      <c r="B261" s="407"/>
      <c r="C261" s="407"/>
      <c r="D261" s="410"/>
      <c r="E261" s="413"/>
      <c r="F261" s="416"/>
      <c r="G261" s="101" t="s">
        <v>677</v>
      </c>
      <c r="H261" s="419"/>
      <c r="I261" s="422"/>
      <c r="J261" s="422"/>
      <c r="K261" s="102" t="s">
        <v>40</v>
      </c>
      <c r="L261" s="102" t="s">
        <v>34</v>
      </c>
      <c r="M261" s="102" t="s">
        <v>528</v>
      </c>
      <c r="N261" s="102"/>
      <c r="O261" s="102"/>
      <c r="P261" s="102"/>
      <c r="Q261" s="102"/>
      <c r="R261" s="102"/>
      <c r="S261" s="102"/>
      <c r="T261" s="102"/>
      <c r="U261" s="102"/>
      <c r="V261" s="102"/>
      <c r="W261" s="102"/>
      <c r="X261" s="102"/>
    </row>
    <row r="262" spans="1:24" ht="45" x14ac:dyDescent="0.25">
      <c r="A262" s="100" t="s">
        <v>678</v>
      </c>
      <c r="B262" s="407"/>
      <c r="C262" s="407"/>
      <c r="D262" s="410"/>
      <c r="E262" s="413"/>
      <c r="F262" s="416"/>
      <c r="G262" s="101" t="s">
        <v>679</v>
      </c>
      <c r="H262" s="419"/>
      <c r="I262" s="422"/>
      <c r="J262" s="422"/>
      <c r="K262" s="102" t="s">
        <v>40</v>
      </c>
      <c r="L262" s="102" t="s">
        <v>631</v>
      </c>
      <c r="M262" s="102" t="s">
        <v>94</v>
      </c>
      <c r="N262" s="102" t="s">
        <v>528</v>
      </c>
      <c r="O262" s="102"/>
      <c r="P262" s="102"/>
      <c r="Q262" s="102"/>
      <c r="R262" s="102"/>
      <c r="S262" s="102"/>
      <c r="T262" s="102"/>
      <c r="U262" s="102"/>
      <c r="V262" s="102"/>
      <c r="W262" s="102"/>
      <c r="X262" s="102"/>
    </row>
    <row r="263" spans="1:24" ht="60" x14ac:dyDescent="0.25">
      <c r="A263" s="100" t="s">
        <v>680</v>
      </c>
      <c r="B263" s="407"/>
      <c r="C263" s="407"/>
      <c r="D263" s="410"/>
      <c r="E263" s="413"/>
      <c r="F263" s="416"/>
      <c r="G263" s="101" t="s">
        <v>681</v>
      </c>
      <c r="H263" s="419"/>
      <c r="I263" s="422"/>
      <c r="J263" s="422"/>
      <c r="K263" s="102" t="s">
        <v>40</v>
      </c>
      <c r="L263" s="102" t="s">
        <v>631</v>
      </c>
      <c r="M263" s="102" t="s">
        <v>94</v>
      </c>
      <c r="N263" s="102" t="s">
        <v>528</v>
      </c>
      <c r="O263" s="102" t="s">
        <v>34</v>
      </c>
      <c r="P263" s="102"/>
      <c r="Q263" s="102"/>
      <c r="R263" s="102"/>
      <c r="S263" s="102"/>
      <c r="T263" s="102"/>
      <c r="U263" s="102"/>
      <c r="V263" s="102"/>
      <c r="W263" s="102"/>
      <c r="X263" s="102"/>
    </row>
    <row r="264" spans="1:24" ht="45" x14ac:dyDescent="0.25">
      <c r="A264" s="100" t="s">
        <v>682</v>
      </c>
      <c r="B264" s="407"/>
      <c r="C264" s="407"/>
      <c r="D264" s="410"/>
      <c r="E264" s="413"/>
      <c r="F264" s="416"/>
      <c r="G264" s="101" t="s">
        <v>683</v>
      </c>
      <c r="H264" s="419"/>
      <c r="I264" s="422"/>
      <c r="J264" s="422"/>
      <c r="K264" s="102" t="s">
        <v>40</v>
      </c>
      <c r="L264" s="102" t="s">
        <v>94</v>
      </c>
      <c r="M264" s="102" t="s">
        <v>34</v>
      </c>
      <c r="N264" s="102" t="s">
        <v>528</v>
      </c>
      <c r="O264" s="102"/>
      <c r="P264" s="102"/>
      <c r="Q264" s="102"/>
      <c r="R264" s="102"/>
      <c r="S264" s="102"/>
      <c r="T264" s="102"/>
      <c r="U264" s="102"/>
      <c r="V264" s="102"/>
      <c r="W264" s="102"/>
      <c r="X264" s="102"/>
    </row>
    <row r="265" spans="1:24" ht="75.75" customHeight="1" x14ac:dyDescent="0.25">
      <c r="A265" s="100" t="s">
        <v>684</v>
      </c>
      <c r="B265" s="407"/>
      <c r="C265" s="407"/>
      <c r="D265" s="410"/>
      <c r="E265" s="413"/>
      <c r="F265" s="416"/>
      <c r="G265" s="103" t="s">
        <v>685</v>
      </c>
      <c r="H265" s="419"/>
      <c r="I265" s="422"/>
      <c r="J265" s="422"/>
      <c r="K265" s="102" t="s">
        <v>40</v>
      </c>
      <c r="L265" s="102" t="s">
        <v>631</v>
      </c>
      <c r="M265" s="102" t="s">
        <v>94</v>
      </c>
      <c r="N265" s="102" t="s">
        <v>528</v>
      </c>
      <c r="O265" s="102"/>
      <c r="P265" s="102"/>
      <c r="Q265" s="102"/>
      <c r="R265" s="102"/>
      <c r="S265" s="102"/>
      <c r="T265" s="102"/>
      <c r="U265" s="102"/>
      <c r="V265" s="102"/>
      <c r="W265" s="102"/>
      <c r="X265" s="102"/>
    </row>
    <row r="266" spans="1:24" ht="30" x14ac:dyDescent="0.25">
      <c r="A266" s="100" t="s">
        <v>686</v>
      </c>
      <c r="B266" s="407"/>
      <c r="C266" s="407"/>
      <c r="D266" s="410"/>
      <c r="E266" s="413"/>
      <c r="F266" s="416"/>
      <c r="G266" s="101" t="s">
        <v>687</v>
      </c>
      <c r="H266" s="419"/>
      <c r="I266" s="422"/>
      <c r="J266" s="422"/>
      <c r="K266" s="102" t="s">
        <v>40</v>
      </c>
      <c r="L266" s="102" t="s">
        <v>94</v>
      </c>
      <c r="M266" s="102" t="s">
        <v>528</v>
      </c>
      <c r="N266" s="102"/>
      <c r="O266" s="102"/>
      <c r="P266" s="102"/>
      <c r="Q266" s="102"/>
      <c r="R266" s="102"/>
      <c r="S266" s="102"/>
      <c r="T266" s="102"/>
      <c r="U266" s="102"/>
      <c r="V266" s="102"/>
      <c r="W266" s="102"/>
      <c r="X266" s="102"/>
    </row>
    <row r="267" spans="1:24" ht="45" x14ac:dyDescent="0.25">
      <c r="A267" s="100" t="s">
        <v>688</v>
      </c>
      <c r="B267" s="408"/>
      <c r="C267" s="408"/>
      <c r="D267" s="411"/>
      <c r="E267" s="414"/>
      <c r="F267" s="417"/>
      <c r="G267" s="101" t="s">
        <v>689</v>
      </c>
      <c r="H267" s="420"/>
      <c r="I267" s="423"/>
      <c r="J267" s="423"/>
      <c r="K267" s="102" t="s">
        <v>40</v>
      </c>
      <c r="L267" s="102" t="s">
        <v>631</v>
      </c>
      <c r="M267" s="102" t="s">
        <v>94</v>
      </c>
      <c r="N267" s="102" t="s">
        <v>528</v>
      </c>
      <c r="O267" s="102"/>
      <c r="P267" s="102"/>
      <c r="Q267" s="102"/>
      <c r="R267" s="102"/>
      <c r="S267" s="102"/>
      <c r="T267" s="102"/>
      <c r="U267" s="102"/>
      <c r="V267" s="102"/>
      <c r="W267" s="102"/>
      <c r="X267" s="102"/>
    </row>
    <row r="268" spans="1:24" ht="45" customHeight="1" x14ac:dyDescent="0.25">
      <c r="A268" s="82" t="s">
        <v>690</v>
      </c>
      <c r="B268" s="322" t="s">
        <v>421</v>
      </c>
      <c r="C268" s="322" t="s">
        <v>149</v>
      </c>
      <c r="D268" s="325" t="s">
        <v>691</v>
      </c>
      <c r="E268" s="328">
        <v>496836050.53081697</v>
      </c>
      <c r="F268" s="325" t="s">
        <v>692</v>
      </c>
      <c r="G268" s="86" t="s">
        <v>693</v>
      </c>
      <c r="H268" s="445" t="s">
        <v>694</v>
      </c>
      <c r="I268" s="337" t="s">
        <v>695</v>
      </c>
      <c r="J268" s="337" t="s">
        <v>696</v>
      </c>
      <c r="K268" s="84" t="s">
        <v>502</v>
      </c>
      <c r="L268" s="84" t="s">
        <v>267</v>
      </c>
      <c r="M268" s="84" t="s">
        <v>528</v>
      </c>
      <c r="N268" s="84" t="s">
        <v>326</v>
      </c>
      <c r="O268" s="84" t="s">
        <v>31</v>
      </c>
      <c r="P268" s="84" t="s">
        <v>697</v>
      </c>
      <c r="Q268" s="8"/>
      <c r="R268" s="8"/>
      <c r="S268" s="8"/>
      <c r="T268" s="8"/>
      <c r="U268" s="8"/>
      <c r="V268" s="8"/>
      <c r="W268" s="8"/>
      <c r="X268" s="8"/>
    </row>
    <row r="269" spans="1:24" ht="45" x14ac:dyDescent="0.25">
      <c r="A269" s="82" t="s">
        <v>698</v>
      </c>
      <c r="B269" s="323"/>
      <c r="C269" s="323"/>
      <c r="D269" s="326"/>
      <c r="E269" s="329"/>
      <c r="F269" s="326"/>
      <c r="G269" s="86" t="s">
        <v>699</v>
      </c>
      <c r="H269" s="446"/>
      <c r="I269" s="338"/>
      <c r="J269" s="338"/>
      <c r="K269" s="84" t="s">
        <v>502</v>
      </c>
      <c r="L269" s="84" t="s">
        <v>267</v>
      </c>
      <c r="M269" s="84" t="s">
        <v>528</v>
      </c>
      <c r="N269" s="84" t="s">
        <v>326</v>
      </c>
      <c r="O269" s="84" t="s">
        <v>31</v>
      </c>
      <c r="P269" s="84" t="s">
        <v>697</v>
      </c>
      <c r="Q269" s="8"/>
      <c r="R269" s="8"/>
      <c r="S269" s="8"/>
      <c r="T269" s="8"/>
      <c r="U269" s="8"/>
      <c r="V269" s="8"/>
      <c r="W269" s="8"/>
      <c r="X269" s="8"/>
    </row>
    <row r="270" spans="1:24" ht="30" x14ac:dyDescent="0.25">
      <c r="A270" s="82" t="s">
        <v>700</v>
      </c>
      <c r="B270" s="323"/>
      <c r="C270" s="323"/>
      <c r="D270" s="326"/>
      <c r="E270" s="329"/>
      <c r="F270" s="326"/>
      <c r="G270" s="86" t="s">
        <v>701</v>
      </c>
      <c r="H270" s="446"/>
      <c r="I270" s="338"/>
      <c r="J270" s="338"/>
      <c r="K270" s="84" t="s">
        <v>427</v>
      </c>
      <c r="L270" s="84" t="s">
        <v>697</v>
      </c>
      <c r="M270" s="84" t="s">
        <v>702</v>
      </c>
      <c r="N270" s="84"/>
      <c r="O270" s="84"/>
      <c r="P270" s="84"/>
      <c r="Q270" s="8"/>
      <c r="R270" s="8"/>
      <c r="S270" s="8"/>
      <c r="T270" s="8"/>
      <c r="U270" s="8"/>
      <c r="V270" s="8"/>
      <c r="W270" s="8"/>
      <c r="X270" s="8"/>
    </row>
    <row r="271" spans="1:24" ht="30" x14ac:dyDescent="0.25">
      <c r="A271" s="82" t="s">
        <v>703</v>
      </c>
      <c r="B271" s="323"/>
      <c r="C271" s="323"/>
      <c r="D271" s="326"/>
      <c r="E271" s="329"/>
      <c r="F271" s="326"/>
      <c r="G271" s="86" t="s">
        <v>704</v>
      </c>
      <c r="H271" s="446"/>
      <c r="I271" s="338"/>
      <c r="J271" s="338"/>
      <c r="K271" s="84" t="s">
        <v>427</v>
      </c>
      <c r="L271" s="84" t="s">
        <v>697</v>
      </c>
      <c r="M271" s="84" t="s">
        <v>702</v>
      </c>
      <c r="N271" s="84"/>
      <c r="O271" s="84"/>
      <c r="P271" s="84"/>
      <c r="Q271" s="8"/>
      <c r="R271" s="8"/>
      <c r="S271" s="8"/>
      <c r="T271" s="8"/>
      <c r="U271" s="8"/>
      <c r="V271" s="8"/>
      <c r="W271" s="8"/>
      <c r="X271" s="8"/>
    </row>
    <row r="272" spans="1:24" ht="61.9" customHeight="1" x14ac:dyDescent="0.25">
      <c r="A272" s="82" t="s">
        <v>705</v>
      </c>
      <c r="B272" s="323"/>
      <c r="C272" s="323"/>
      <c r="D272" s="326"/>
      <c r="E272" s="329"/>
      <c r="F272" s="326"/>
      <c r="G272" s="104" t="s">
        <v>706</v>
      </c>
      <c r="H272" s="446"/>
      <c r="I272" s="338"/>
      <c r="J272" s="338"/>
      <c r="K272" s="84" t="s">
        <v>697</v>
      </c>
      <c r="L272" s="84" t="s">
        <v>427</v>
      </c>
      <c r="M272" s="84"/>
      <c r="N272" s="84"/>
      <c r="O272" s="84"/>
      <c r="P272" s="84"/>
      <c r="Q272" s="8"/>
      <c r="R272" s="8"/>
      <c r="S272" s="8"/>
      <c r="T272" s="8"/>
      <c r="U272" s="8"/>
      <c r="V272" s="8"/>
      <c r="W272" s="8"/>
      <c r="X272" s="8"/>
    </row>
    <row r="273" spans="1:24" ht="58.9" customHeight="1" x14ac:dyDescent="0.25">
      <c r="A273" s="82" t="s">
        <v>707</v>
      </c>
      <c r="B273" s="323"/>
      <c r="C273" s="323"/>
      <c r="D273" s="326"/>
      <c r="E273" s="329"/>
      <c r="F273" s="326"/>
      <c r="G273" s="104" t="s">
        <v>708</v>
      </c>
      <c r="H273" s="446"/>
      <c r="I273" s="338"/>
      <c r="J273" s="338"/>
      <c r="K273" s="61" t="s">
        <v>709</v>
      </c>
      <c r="L273" s="84" t="s">
        <v>697</v>
      </c>
      <c r="M273" s="84" t="s">
        <v>31</v>
      </c>
      <c r="N273" s="84" t="s">
        <v>326</v>
      </c>
      <c r="O273" s="84"/>
      <c r="P273" s="84"/>
      <c r="Q273" s="8"/>
      <c r="R273" s="8"/>
      <c r="S273" s="8"/>
      <c r="T273" s="8"/>
      <c r="U273" s="8"/>
      <c r="V273" s="8"/>
      <c r="W273" s="8"/>
      <c r="X273" s="8"/>
    </row>
    <row r="274" spans="1:24" ht="76.5" customHeight="1" x14ac:dyDescent="0.25">
      <c r="A274" s="82" t="s">
        <v>710</v>
      </c>
      <c r="B274" s="323"/>
      <c r="C274" s="323"/>
      <c r="D274" s="326"/>
      <c r="E274" s="329"/>
      <c r="F274" s="326"/>
      <c r="G274" s="104" t="s">
        <v>711</v>
      </c>
      <c r="H274" s="446"/>
      <c r="I274" s="338"/>
      <c r="J274" s="338"/>
      <c r="K274" s="84" t="s">
        <v>697</v>
      </c>
      <c r="L274" s="84" t="s">
        <v>528</v>
      </c>
      <c r="M274" s="84" t="s">
        <v>712</v>
      </c>
      <c r="N274" s="84" t="s">
        <v>94</v>
      </c>
      <c r="O274" s="84" t="s">
        <v>31</v>
      </c>
      <c r="P274" s="61" t="s">
        <v>709</v>
      </c>
      <c r="Q274" s="8"/>
      <c r="R274" s="8"/>
      <c r="S274" s="8"/>
      <c r="T274" s="8"/>
      <c r="U274" s="8"/>
      <c r="V274" s="8"/>
      <c r="W274" s="8"/>
      <c r="X274" s="8"/>
    </row>
    <row r="275" spans="1:24" ht="74.25" customHeight="1" x14ac:dyDescent="0.25">
      <c r="A275" s="82" t="s">
        <v>713</v>
      </c>
      <c r="B275" s="323"/>
      <c r="C275" s="323"/>
      <c r="D275" s="326"/>
      <c r="E275" s="329"/>
      <c r="F275" s="326"/>
      <c r="G275" s="104" t="s">
        <v>714</v>
      </c>
      <c r="H275" s="446"/>
      <c r="I275" s="338"/>
      <c r="J275" s="338"/>
      <c r="K275" s="84" t="s">
        <v>709</v>
      </c>
      <c r="L275" s="84" t="s">
        <v>697</v>
      </c>
      <c r="M275" s="84"/>
      <c r="N275" s="84"/>
      <c r="O275" s="84"/>
      <c r="P275" s="84"/>
      <c r="Q275" s="8"/>
      <c r="R275" s="8"/>
      <c r="S275" s="8"/>
      <c r="T275" s="8"/>
      <c r="U275" s="8"/>
      <c r="V275" s="8"/>
      <c r="W275" s="8"/>
      <c r="X275" s="8"/>
    </row>
    <row r="276" spans="1:24" ht="58.5" customHeight="1" x14ac:dyDescent="0.25">
      <c r="A276" s="82" t="s">
        <v>715</v>
      </c>
      <c r="B276" s="323"/>
      <c r="C276" s="323"/>
      <c r="D276" s="326"/>
      <c r="E276" s="329"/>
      <c r="F276" s="326"/>
      <c r="G276" s="104" t="s">
        <v>716</v>
      </c>
      <c r="H276" s="446"/>
      <c r="I276" s="338"/>
      <c r="J276" s="338"/>
      <c r="K276" s="84" t="s">
        <v>697</v>
      </c>
      <c r="L276" s="84" t="s">
        <v>502</v>
      </c>
      <c r="M276" s="84" t="s">
        <v>267</v>
      </c>
      <c r="N276" s="84"/>
      <c r="O276" s="84"/>
      <c r="P276" s="84"/>
      <c r="Q276" s="8"/>
      <c r="R276" s="8"/>
      <c r="S276" s="8"/>
      <c r="T276" s="8"/>
      <c r="U276" s="8"/>
      <c r="V276" s="8"/>
      <c r="W276" s="8"/>
      <c r="X276" s="8"/>
    </row>
    <row r="277" spans="1:24" ht="60" x14ac:dyDescent="0.25">
      <c r="A277" s="82" t="s">
        <v>717</v>
      </c>
      <c r="B277" s="323"/>
      <c r="C277" s="323"/>
      <c r="D277" s="326"/>
      <c r="E277" s="329"/>
      <c r="F277" s="326"/>
      <c r="G277" s="104" t="s">
        <v>718</v>
      </c>
      <c r="H277" s="446"/>
      <c r="I277" s="338"/>
      <c r="J277" s="338"/>
      <c r="K277" s="84" t="s">
        <v>697</v>
      </c>
      <c r="L277" s="84" t="s">
        <v>59</v>
      </c>
      <c r="M277" s="84" t="s">
        <v>502</v>
      </c>
      <c r="N277" s="84" t="s">
        <v>60</v>
      </c>
      <c r="O277" s="84"/>
      <c r="P277" s="84"/>
      <c r="Q277" s="8"/>
      <c r="R277" s="8"/>
      <c r="S277" s="8"/>
      <c r="T277" s="8"/>
      <c r="U277" s="8"/>
      <c r="V277" s="8"/>
      <c r="W277" s="8"/>
      <c r="X277" s="8"/>
    </row>
    <row r="278" spans="1:24" ht="75" x14ac:dyDescent="0.25">
      <c r="A278" s="82" t="s">
        <v>719</v>
      </c>
      <c r="B278" s="323"/>
      <c r="C278" s="323"/>
      <c r="D278" s="326"/>
      <c r="E278" s="329"/>
      <c r="F278" s="326"/>
      <c r="G278" s="104" t="s">
        <v>720</v>
      </c>
      <c r="H278" s="446"/>
      <c r="I278" s="338"/>
      <c r="J278" s="338"/>
      <c r="K278" s="84" t="s">
        <v>528</v>
      </c>
      <c r="L278" s="84" t="s">
        <v>31</v>
      </c>
      <c r="M278" s="84" t="s">
        <v>502</v>
      </c>
      <c r="N278" s="84" t="s">
        <v>267</v>
      </c>
      <c r="O278" s="84" t="s">
        <v>721</v>
      </c>
      <c r="P278" s="84" t="s">
        <v>697</v>
      </c>
      <c r="Q278" s="84" t="s">
        <v>34</v>
      </c>
      <c r="R278" s="84"/>
      <c r="S278" s="84"/>
      <c r="T278" s="84"/>
      <c r="U278" s="84"/>
      <c r="V278" s="84"/>
      <c r="W278" s="84"/>
      <c r="X278" s="84"/>
    </row>
    <row r="279" spans="1:24" ht="41.25" customHeight="1" x14ac:dyDescent="0.25">
      <c r="A279" s="82" t="s">
        <v>722</v>
      </c>
      <c r="B279" s="323"/>
      <c r="C279" s="323"/>
      <c r="D279" s="326"/>
      <c r="E279" s="329"/>
      <c r="F279" s="326"/>
      <c r="G279" s="86" t="s">
        <v>723</v>
      </c>
      <c r="H279" s="446"/>
      <c r="I279" s="338"/>
      <c r="J279" s="338"/>
      <c r="K279" s="84" t="s">
        <v>697</v>
      </c>
      <c r="L279" s="84" t="s">
        <v>712</v>
      </c>
      <c r="M279" s="84" t="s">
        <v>34</v>
      </c>
      <c r="N279" s="84"/>
      <c r="O279" s="84"/>
      <c r="P279" s="84"/>
      <c r="Q279" s="8"/>
      <c r="R279" s="8"/>
      <c r="S279" s="8"/>
      <c r="T279" s="8"/>
      <c r="U279" s="8"/>
      <c r="V279" s="8"/>
      <c r="W279" s="8"/>
      <c r="X279" s="8"/>
    </row>
    <row r="280" spans="1:24" ht="92.25" customHeight="1" x14ac:dyDescent="0.25">
      <c r="A280" s="82" t="s">
        <v>724</v>
      </c>
      <c r="B280" s="323"/>
      <c r="C280" s="323"/>
      <c r="D280" s="326"/>
      <c r="E280" s="329"/>
      <c r="F280" s="326"/>
      <c r="G280" s="85" t="s">
        <v>725</v>
      </c>
      <c r="H280" s="446"/>
      <c r="I280" s="338"/>
      <c r="J280" s="338"/>
      <c r="K280" s="84" t="s">
        <v>697</v>
      </c>
      <c r="L280" s="84" t="s">
        <v>528</v>
      </c>
      <c r="M280" s="84" t="s">
        <v>34</v>
      </c>
      <c r="N280" s="84"/>
      <c r="O280" s="84"/>
      <c r="P280" s="84"/>
      <c r="Q280" s="8"/>
      <c r="R280" s="8"/>
      <c r="S280" s="8"/>
      <c r="T280" s="8"/>
      <c r="U280" s="8"/>
      <c r="V280" s="8"/>
      <c r="W280" s="8"/>
      <c r="X280" s="8"/>
    </row>
    <row r="281" spans="1:24" ht="45" x14ac:dyDescent="0.25">
      <c r="A281" s="105" t="s">
        <v>726</v>
      </c>
      <c r="B281" s="324"/>
      <c r="C281" s="324"/>
      <c r="D281" s="327"/>
      <c r="E281" s="330"/>
      <c r="F281" s="327"/>
      <c r="G281" s="106" t="s">
        <v>727</v>
      </c>
      <c r="H281" s="447"/>
      <c r="I281" s="339"/>
      <c r="J281" s="339"/>
      <c r="K281" s="107" t="s">
        <v>697</v>
      </c>
      <c r="L281" s="107" t="s">
        <v>267</v>
      </c>
      <c r="M281" s="107" t="s">
        <v>31</v>
      </c>
      <c r="N281" s="107" t="s">
        <v>326</v>
      </c>
      <c r="O281" s="107"/>
      <c r="P281" s="107"/>
      <c r="Q281" s="8"/>
      <c r="R281" s="8"/>
      <c r="S281" s="8"/>
      <c r="T281" s="8"/>
      <c r="U281" s="8"/>
      <c r="V281" s="8"/>
      <c r="W281" s="8"/>
      <c r="X281" s="8"/>
    </row>
    <row r="282" spans="1:24" ht="45" customHeight="1" x14ac:dyDescent="0.25">
      <c r="A282" s="24" t="s">
        <v>728</v>
      </c>
      <c r="B282" s="427" t="s">
        <v>421</v>
      </c>
      <c r="C282" s="427" t="s">
        <v>149</v>
      </c>
      <c r="D282" s="430" t="s">
        <v>729</v>
      </c>
      <c r="E282" s="433">
        <f>VLOOKUP(D282,'[1]2019 SGB DS'!$D$15:$AN$96,37,0)</f>
        <v>1051026885.5992644</v>
      </c>
      <c r="F282" s="436" t="s">
        <v>730</v>
      </c>
      <c r="G282" s="108" t="s">
        <v>731</v>
      </c>
      <c r="H282" s="439" t="s">
        <v>568</v>
      </c>
      <c r="I282" s="442" t="s">
        <v>26</v>
      </c>
      <c r="J282" s="442" t="s">
        <v>426</v>
      </c>
      <c r="K282" s="26" t="s">
        <v>427</v>
      </c>
      <c r="L282" s="26" t="s">
        <v>431</v>
      </c>
      <c r="M282" s="26" t="s">
        <v>34</v>
      </c>
      <c r="N282" s="26"/>
      <c r="O282" s="26"/>
      <c r="P282" s="26"/>
      <c r="Q282" s="8"/>
      <c r="R282" s="8"/>
      <c r="S282" s="8"/>
      <c r="T282" s="8"/>
      <c r="U282" s="8"/>
      <c r="V282" s="8"/>
      <c r="W282" s="8"/>
      <c r="X282" s="8"/>
    </row>
    <row r="283" spans="1:24" ht="105" x14ac:dyDescent="0.25">
      <c r="A283" s="24" t="s">
        <v>732</v>
      </c>
      <c r="B283" s="428"/>
      <c r="C283" s="428"/>
      <c r="D283" s="431"/>
      <c r="E283" s="434"/>
      <c r="F283" s="437"/>
      <c r="G283" s="108" t="s">
        <v>733</v>
      </c>
      <c r="H283" s="440"/>
      <c r="I283" s="443"/>
      <c r="J283" s="443"/>
      <c r="K283" s="26" t="s">
        <v>427</v>
      </c>
      <c r="L283" s="26" t="s">
        <v>232</v>
      </c>
      <c r="M283" s="26"/>
      <c r="N283" s="26"/>
      <c r="O283" s="26"/>
      <c r="P283" s="26"/>
      <c r="Q283" s="8"/>
      <c r="R283" s="8"/>
      <c r="S283" s="8"/>
      <c r="T283" s="8"/>
      <c r="U283" s="8"/>
      <c r="V283" s="8"/>
      <c r="W283" s="8"/>
      <c r="X283" s="8"/>
    </row>
    <row r="284" spans="1:24" ht="90" x14ac:dyDescent="0.25">
      <c r="A284" s="24" t="s">
        <v>734</v>
      </c>
      <c r="B284" s="428"/>
      <c r="C284" s="428"/>
      <c r="D284" s="431"/>
      <c r="E284" s="434"/>
      <c r="F284" s="437"/>
      <c r="G284" s="108" t="s">
        <v>735</v>
      </c>
      <c r="H284" s="440"/>
      <c r="I284" s="443"/>
      <c r="J284" s="443"/>
      <c r="K284" s="26" t="s">
        <v>34</v>
      </c>
      <c r="L284" s="26" t="s">
        <v>81</v>
      </c>
      <c r="M284" s="26" t="s">
        <v>427</v>
      </c>
      <c r="N284" s="26"/>
      <c r="O284" s="26"/>
      <c r="P284" s="26"/>
      <c r="Q284" s="8"/>
      <c r="R284" s="8"/>
      <c r="S284" s="8"/>
      <c r="T284" s="8"/>
      <c r="U284" s="8"/>
      <c r="V284" s="8"/>
      <c r="W284" s="8"/>
      <c r="X284" s="8"/>
    </row>
    <row r="285" spans="1:24" ht="30" x14ac:dyDescent="0.25">
      <c r="A285" s="24" t="s">
        <v>736</v>
      </c>
      <c r="B285" s="428"/>
      <c r="C285" s="428"/>
      <c r="D285" s="431"/>
      <c r="E285" s="434"/>
      <c r="F285" s="437"/>
      <c r="G285" s="108" t="s">
        <v>737</v>
      </c>
      <c r="H285" s="440"/>
      <c r="I285" s="443"/>
      <c r="J285" s="443"/>
      <c r="K285" s="26" t="s">
        <v>34</v>
      </c>
      <c r="L285" s="26" t="s">
        <v>427</v>
      </c>
      <c r="M285" s="26"/>
      <c r="N285" s="26"/>
      <c r="O285" s="26"/>
      <c r="P285" s="26"/>
      <c r="Q285" s="8"/>
      <c r="R285" s="8"/>
      <c r="S285" s="8"/>
      <c r="T285" s="8"/>
      <c r="U285" s="8"/>
      <c r="V285" s="8"/>
      <c r="W285" s="8"/>
      <c r="X285" s="8"/>
    </row>
    <row r="286" spans="1:24" ht="90" customHeight="1" x14ac:dyDescent="0.25">
      <c r="A286" s="24" t="s">
        <v>738</v>
      </c>
      <c r="B286" s="428"/>
      <c r="C286" s="428"/>
      <c r="D286" s="431"/>
      <c r="E286" s="434"/>
      <c r="F286" s="437"/>
      <c r="G286" s="108" t="s">
        <v>739</v>
      </c>
      <c r="H286" s="440"/>
      <c r="I286" s="443"/>
      <c r="J286" s="443"/>
      <c r="K286" s="26" t="s">
        <v>427</v>
      </c>
      <c r="L286" s="26" t="s">
        <v>34</v>
      </c>
      <c r="M286" s="26" t="s">
        <v>528</v>
      </c>
      <c r="N286" s="26"/>
      <c r="O286" s="26"/>
      <c r="P286" s="26"/>
      <c r="Q286" s="8"/>
      <c r="R286" s="8"/>
      <c r="S286" s="8"/>
      <c r="T286" s="8"/>
      <c r="U286" s="8"/>
      <c r="V286" s="8"/>
      <c r="W286" s="8"/>
      <c r="X286" s="8"/>
    </row>
    <row r="287" spans="1:24" ht="42" customHeight="1" x14ac:dyDescent="0.25">
      <c r="A287" s="24" t="s">
        <v>740</v>
      </c>
      <c r="B287" s="428"/>
      <c r="C287" s="428"/>
      <c r="D287" s="431"/>
      <c r="E287" s="434"/>
      <c r="F287" s="437"/>
      <c r="G287" s="108" t="s">
        <v>741</v>
      </c>
      <c r="H287" s="440"/>
      <c r="I287" s="443"/>
      <c r="J287" s="443"/>
      <c r="K287" s="26" t="s">
        <v>427</v>
      </c>
      <c r="L287" s="26"/>
      <c r="M287" s="26"/>
      <c r="N287" s="26"/>
      <c r="O287" s="26"/>
      <c r="P287" s="26"/>
      <c r="Q287" s="8"/>
      <c r="R287" s="8"/>
      <c r="S287" s="8"/>
      <c r="T287" s="8"/>
      <c r="U287" s="8"/>
      <c r="V287" s="8"/>
      <c r="W287" s="8"/>
      <c r="X287" s="8"/>
    </row>
    <row r="288" spans="1:24" ht="45" customHeight="1" x14ac:dyDescent="0.25">
      <c r="A288" s="24" t="s">
        <v>742</v>
      </c>
      <c r="B288" s="428"/>
      <c r="C288" s="428"/>
      <c r="D288" s="431"/>
      <c r="E288" s="434"/>
      <c r="F288" s="437"/>
      <c r="G288" s="108" t="s">
        <v>743</v>
      </c>
      <c r="H288" s="440"/>
      <c r="I288" s="443"/>
      <c r="J288" s="443"/>
      <c r="K288" s="26" t="s">
        <v>40</v>
      </c>
      <c r="L288" s="26" t="s">
        <v>427</v>
      </c>
      <c r="M288" s="26" t="s">
        <v>34</v>
      </c>
      <c r="N288" s="26"/>
      <c r="O288" s="26"/>
      <c r="P288" s="26"/>
      <c r="Q288" s="8"/>
      <c r="R288" s="8"/>
      <c r="S288" s="8"/>
      <c r="T288" s="8"/>
      <c r="U288" s="8"/>
      <c r="V288" s="8"/>
      <c r="W288" s="8"/>
      <c r="X288" s="8"/>
    </row>
    <row r="289" spans="1:24" ht="30" x14ac:dyDescent="0.25">
      <c r="A289" s="24" t="s">
        <v>744</v>
      </c>
      <c r="B289" s="428"/>
      <c r="C289" s="428"/>
      <c r="D289" s="431"/>
      <c r="E289" s="434"/>
      <c r="F289" s="437"/>
      <c r="G289" s="108" t="s">
        <v>704</v>
      </c>
      <c r="H289" s="440"/>
      <c r="I289" s="443"/>
      <c r="J289" s="443"/>
      <c r="K289" s="26" t="s">
        <v>427</v>
      </c>
      <c r="L289" s="26"/>
      <c r="M289" s="26"/>
      <c r="N289" s="26"/>
      <c r="O289" s="26"/>
      <c r="P289" s="26"/>
      <c r="Q289" s="8"/>
      <c r="R289" s="8"/>
      <c r="S289" s="8"/>
      <c r="T289" s="8"/>
      <c r="U289" s="8"/>
      <c r="V289" s="8"/>
      <c r="W289" s="8"/>
      <c r="X289" s="8"/>
    </row>
    <row r="290" spans="1:24" ht="30" x14ac:dyDescent="0.25">
      <c r="A290" s="24" t="s">
        <v>745</v>
      </c>
      <c r="B290" s="428"/>
      <c r="C290" s="428"/>
      <c r="D290" s="431"/>
      <c r="E290" s="434"/>
      <c r="F290" s="437"/>
      <c r="G290" s="108" t="s">
        <v>746</v>
      </c>
      <c r="H290" s="440"/>
      <c r="I290" s="443"/>
      <c r="J290" s="443"/>
      <c r="K290" s="26" t="s">
        <v>34</v>
      </c>
      <c r="L290" s="26" t="s">
        <v>427</v>
      </c>
      <c r="M290" s="26"/>
      <c r="N290" s="26"/>
      <c r="O290" s="26"/>
      <c r="P290" s="26"/>
      <c r="Q290" s="8"/>
      <c r="R290" s="8"/>
      <c r="S290" s="8"/>
      <c r="T290" s="8"/>
      <c r="U290" s="8"/>
      <c r="V290" s="8"/>
      <c r="W290" s="8"/>
      <c r="X290" s="8"/>
    </row>
    <row r="291" spans="1:24" ht="30" x14ac:dyDescent="0.25">
      <c r="A291" s="24" t="s">
        <v>747</v>
      </c>
      <c r="B291" s="428"/>
      <c r="C291" s="428"/>
      <c r="D291" s="431"/>
      <c r="E291" s="434"/>
      <c r="F291" s="437"/>
      <c r="G291" s="108" t="s">
        <v>748</v>
      </c>
      <c r="H291" s="440"/>
      <c r="I291" s="443"/>
      <c r="J291" s="443"/>
      <c r="K291" s="26" t="s">
        <v>427</v>
      </c>
      <c r="L291" s="26" t="s">
        <v>431</v>
      </c>
      <c r="M291" s="26"/>
      <c r="N291" s="26"/>
      <c r="O291" s="26"/>
      <c r="P291" s="26"/>
      <c r="Q291" s="8"/>
      <c r="R291" s="8"/>
      <c r="S291" s="8"/>
      <c r="T291" s="8"/>
      <c r="U291" s="8"/>
      <c r="V291" s="8"/>
      <c r="W291" s="8"/>
      <c r="X291" s="8"/>
    </row>
    <row r="292" spans="1:24" ht="30" x14ac:dyDescent="0.25">
      <c r="A292" s="24" t="s">
        <v>749</v>
      </c>
      <c r="B292" s="429"/>
      <c r="C292" s="429"/>
      <c r="D292" s="432"/>
      <c r="E292" s="435"/>
      <c r="F292" s="438"/>
      <c r="G292" s="108" t="s">
        <v>750</v>
      </c>
      <c r="H292" s="441"/>
      <c r="I292" s="444"/>
      <c r="J292" s="444"/>
      <c r="K292" s="26" t="s">
        <v>427</v>
      </c>
      <c r="L292" s="26" t="s">
        <v>232</v>
      </c>
      <c r="M292" s="26"/>
      <c r="N292" s="26"/>
      <c r="O292" s="26"/>
      <c r="P292" s="26"/>
      <c r="Q292" s="8"/>
      <c r="R292" s="8"/>
      <c r="S292" s="8"/>
      <c r="T292" s="8"/>
      <c r="U292" s="8"/>
      <c r="V292" s="8"/>
      <c r="W292" s="8"/>
      <c r="X292" s="8"/>
    </row>
    <row r="293" spans="1:24" ht="45" customHeight="1" x14ac:dyDescent="0.25">
      <c r="A293" s="109" t="s">
        <v>751</v>
      </c>
      <c r="B293" s="473" t="s">
        <v>421</v>
      </c>
      <c r="C293" s="473" t="s">
        <v>149</v>
      </c>
      <c r="D293" s="476" t="s">
        <v>752</v>
      </c>
      <c r="E293" s="479">
        <f>VLOOKUP(D293,'[1]2019 SGB DS'!$D$15:$AN$96,37,0)</f>
        <v>176236954.45600563</v>
      </c>
      <c r="F293" s="482" t="s">
        <v>753</v>
      </c>
      <c r="G293" s="110" t="s">
        <v>754</v>
      </c>
      <c r="H293" s="485" t="s">
        <v>568</v>
      </c>
      <c r="I293" s="464" t="s">
        <v>26</v>
      </c>
      <c r="J293" s="464" t="s">
        <v>426</v>
      </c>
      <c r="K293" s="111" t="s">
        <v>427</v>
      </c>
      <c r="L293" s="111"/>
      <c r="M293" s="111"/>
      <c r="N293" s="111"/>
      <c r="O293" s="111"/>
      <c r="P293" s="111"/>
      <c r="Q293" s="8"/>
      <c r="R293" s="8"/>
      <c r="S293" s="8"/>
      <c r="T293" s="8"/>
      <c r="U293" s="8"/>
      <c r="V293" s="8"/>
      <c r="W293" s="8"/>
      <c r="X293" s="8"/>
    </row>
    <row r="294" spans="1:24" ht="30" x14ac:dyDescent="0.25">
      <c r="A294" s="109" t="s">
        <v>755</v>
      </c>
      <c r="B294" s="474"/>
      <c r="C294" s="474"/>
      <c r="D294" s="477"/>
      <c r="E294" s="480"/>
      <c r="F294" s="483"/>
      <c r="G294" s="110" t="s">
        <v>756</v>
      </c>
      <c r="H294" s="486"/>
      <c r="I294" s="465"/>
      <c r="J294" s="465"/>
      <c r="K294" s="111" t="s">
        <v>427</v>
      </c>
      <c r="L294" s="111" t="s">
        <v>34</v>
      </c>
      <c r="M294" s="111"/>
      <c r="N294" s="111"/>
      <c r="O294" s="111"/>
      <c r="P294" s="111"/>
      <c r="Q294" s="8"/>
      <c r="R294" s="8"/>
      <c r="S294" s="8"/>
      <c r="T294" s="8"/>
      <c r="U294" s="8"/>
      <c r="V294" s="8"/>
      <c r="W294" s="8"/>
      <c r="X294" s="8"/>
    </row>
    <row r="295" spans="1:24" ht="30" x14ac:dyDescent="0.25">
      <c r="A295" s="109" t="s">
        <v>757</v>
      </c>
      <c r="B295" s="474"/>
      <c r="C295" s="474"/>
      <c r="D295" s="477"/>
      <c r="E295" s="480"/>
      <c r="F295" s="483"/>
      <c r="G295" s="110" t="s">
        <v>746</v>
      </c>
      <c r="H295" s="486"/>
      <c r="I295" s="465"/>
      <c r="J295" s="465"/>
      <c r="K295" s="111" t="s">
        <v>34</v>
      </c>
      <c r="L295" s="111" t="s">
        <v>427</v>
      </c>
      <c r="M295" s="111"/>
      <c r="N295" s="111"/>
      <c r="O295" s="111"/>
      <c r="P295" s="111"/>
      <c r="Q295" s="8"/>
      <c r="R295" s="8"/>
      <c r="S295" s="8"/>
      <c r="T295" s="8"/>
      <c r="U295" s="8"/>
      <c r="V295" s="8"/>
      <c r="W295" s="8"/>
      <c r="X295" s="8"/>
    </row>
    <row r="296" spans="1:24" ht="30" x14ac:dyDescent="0.25">
      <c r="A296" s="109" t="s">
        <v>758</v>
      </c>
      <c r="B296" s="474"/>
      <c r="C296" s="474"/>
      <c r="D296" s="477"/>
      <c r="E296" s="480"/>
      <c r="F296" s="483"/>
      <c r="G296" s="110" t="s">
        <v>759</v>
      </c>
      <c r="H296" s="486"/>
      <c r="I296" s="465"/>
      <c r="J296" s="465"/>
      <c r="K296" s="111" t="s">
        <v>427</v>
      </c>
      <c r="L296" s="111" t="s">
        <v>232</v>
      </c>
      <c r="M296" s="111" t="s">
        <v>56</v>
      </c>
      <c r="N296" s="111"/>
      <c r="O296" s="111"/>
      <c r="P296" s="111"/>
      <c r="Q296" s="8"/>
      <c r="R296" s="8"/>
      <c r="S296" s="8"/>
      <c r="T296" s="8"/>
      <c r="U296" s="8"/>
      <c r="V296" s="8"/>
      <c r="W296" s="8"/>
      <c r="X296" s="8"/>
    </row>
    <row r="297" spans="1:24" ht="90" customHeight="1" x14ac:dyDescent="0.25">
      <c r="A297" s="109" t="s">
        <v>760</v>
      </c>
      <c r="B297" s="474"/>
      <c r="C297" s="474"/>
      <c r="D297" s="477"/>
      <c r="E297" s="480"/>
      <c r="F297" s="483"/>
      <c r="G297" s="110" t="s">
        <v>761</v>
      </c>
      <c r="H297" s="486"/>
      <c r="I297" s="465"/>
      <c r="J297" s="465"/>
      <c r="K297" s="111" t="s">
        <v>427</v>
      </c>
      <c r="L297" s="111" t="s">
        <v>34</v>
      </c>
      <c r="M297" s="111"/>
      <c r="N297" s="111"/>
      <c r="O297" s="111"/>
      <c r="P297" s="111"/>
      <c r="Q297" s="8"/>
      <c r="R297" s="8"/>
      <c r="S297" s="8"/>
      <c r="T297" s="8"/>
      <c r="U297" s="8"/>
      <c r="V297" s="8"/>
      <c r="W297" s="8"/>
      <c r="X297" s="8"/>
    </row>
    <row r="298" spans="1:24" ht="113.25" customHeight="1" x14ac:dyDescent="0.25">
      <c r="A298" s="109" t="s">
        <v>762</v>
      </c>
      <c r="B298" s="474"/>
      <c r="C298" s="474"/>
      <c r="D298" s="477"/>
      <c r="E298" s="480"/>
      <c r="F298" s="483"/>
      <c r="G298" s="110" t="s">
        <v>763</v>
      </c>
      <c r="H298" s="486"/>
      <c r="I298" s="465"/>
      <c r="J298" s="465"/>
      <c r="K298" s="111" t="s">
        <v>427</v>
      </c>
      <c r="L298" s="111" t="s">
        <v>94</v>
      </c>
      <c r="M298" s="111" t="s">
        <v>232</v>
      </c>
      <c r="N298" s="111"/>
      <c r="O298" s="111"/>
      <c r="P298" s="111"/>
      <c r="Q298" s="8"/>
      <c r="R298" s="8"/>
      <c r="S298" s="8"/>
      <c r="T298" s="8"/>
      <c r="U298" s="8"/>
      <c r="V298" s="8"/>
      <c r="W298" s="8"/>
      <c r="X298" s="8"/>
    </row>
    <row r="299" spans="1:24" ht="30" x14ac:dyDescent="0.25">
      <c r="A299" s="109" t="s">
        <v>764</v>
      </c>
      <c r="B299" s="475"/>
      <c r="C299" s="475"/>
      <c r="D299" s="478"/>
      <c r="E299" s="481"/>
      <c r="F299" s="484"/>
      <c r="G299" s="112" t="s">
        <v>765</v>
      </c>
      <c r="H299" s="487"/>
      <c r="I299" s="466"/>
      <c r="J299" s="466"/>
      <c r="K299" s="111" t="s">
        <v>427</v>
      </c>
      <c r="L299" s="111" t="s">
        <v>232</v>
      </c>
      <c r="M299" s="111"/>
      <c r="N299" s="111"/>
      <c r="O299" s="111"/>
      <c r="P299" s="111"/>
      <c r="Q299" s="8"/>
      <c r="R299" s="8"/>
      <c r="S299" s="8"/>
      <c r="T299" s="8"/>
      <c r="U299" s="8"/>
      <c r="V299" s="8"/>
      <c r="W299" s="8"/>
      <c r="X299" s="8"/>
    </row>
    <row r="300" spans="1:24" ht="45" customHeight="1" x14ac:dyDescent="0.25">
      <c r="A300" s="95" t="s">
        <v>766</v>
      </c>
      <c r="B300" s="379" t="s">
        <v>421</v>
      </c>
      <c r="C300" s="379" t="s">
        <v>149</v>
      </c>
      <c r="D300" s="382" t="s">
        <v>767</v>
      </c>
      <c r="E300" s="467">
        <v>204661706.93627399</v>
      </c>
      <c r="F300" s="382" t="s">
        <v>768</v>
      </c>
      <c r="G300" s="113" t="s">
        <v>769</v>
      </c>
      <c r="H300" s="470" t="s">
        <v>461</v>
      </c>
      <c r="I300" s="388" t="s">
        <v>26</v>
      </c>
      <c r="J300" s="388" t="s">
        <v>496</v>
      </c>
      <c r="K300" s="97" t="s">
        <v>98</v>
      </c>
      <c r="L300" s="97" t="s">
        <v>496</v>
      </c>
      <c r="M300" s="97" t="s">
        <v>673</v>
      </c>
      <c r="N300" s="97" t="s">
        <v>502</v>
      </c>
      <c r="O300" s="97" t="s">
        <v>770</v>
      </c>
      <c r="P300" s="97" t="s">
        <v>81</v>
      </c>
      <c r="Q300" s="8"/>
      <c r="R300" s="8"/>
      <c r="S300" s="8"/>
      <c r="T300" s="8"/>
      <c r="U300" s="8"/>
      <c r="V300" s="8"/>
      <c r="W300" s="8"/>
      <c r="X300" s="8"/>
    </row>
    <row r="301" spans="1:24" ht="30" x14ac:dyDescent="0.25">
      <c r="A301" s="95" t="s">
        <v>771</v>
      </c>
      <c r="B301" s="380"/>
      <c r="C301" s="380"/>
      <c r="D301" s="383"/>
      <c r="E301" s="468"/>
      <c r="F301" s="383"/>
      <c r="G301" s="114" t="s">
        <v>772</v>
      </c>
      <c r="H301" s="471"/>
      <c r="I301" s="389"/>
      <c r="J301" s="389"/>
      <c r="K301" s="97" t="s">
        <v>496</v>
      </c>
      <c r="L301" s="97" t="s">
        <v>72</v>
      </c>
      <c r="M301" s="97" t="s">
        <v>673</v>
      </c>
      <c r="N301" s="97" t="s">
        <v>502</v>
      </c>
      <c r="O301" s="97" t="s">
        <v>770</v>
      </c>
      <c r="P301" s="97" t="s">
        <v>81</v>
      </c>
      <c r="Q301" s="8"/>
      <c r="R301" s="8"/>
      <c r="S301" s="8"/>
      <c r="T301" s="8"/>
      <c r="U301" s="8"/>
      <c r="V301" s="8"/>
      <c r="W301" s="8"/>
      <c r="X301" s="8"/>
    </row>
    <row r="302" spans="1:24" ht="57.6" customHeight="1" x14ac:dyDescent="0.25">
      <c r="A302" s="95" t="s">
        <v>773</v>
      </c>
      <c r="B302" s="380"/>
      <c r="C302" s="380"/>
      <c r="D302" s="383"/>
      <c r="E302" s="468"/>
      <c r="F302" s="383"/>
      <c r="G302" s="115" t="s">
        <v>774</v>
      </c>
      <c r="H302" s="471"/>
      <c r="I302" s="389"/>
      <c r="J302" s="389"/>
      <c r="K302" s="97" t="s">
        <v>496</v>
      </c>
      <c r="L302" s="97" t="s">
        <v>72</v>
      </c>
      <c r="M302" s="97" t="s">
        <v>673</v>
      </c>
      <c r="N302" s="97" t="s">
        <v>502</v>
      </c>
      <c r="O302" s="97" t="s">
        <v>770</v>
      </c>
      <c r="P302" s="97" t="s">
        <v>81</v>
      </c>
      <c r="Q302" s="8"/>
      <c r="R302" s="8"/>
      <c r="S302" s="8"/>
      <c r="T302" s="8"/>
      <c r="U302" s="8"/>
      <c r="V302" s="8"/>
      <c r="W302" s="8"/>
      <c r="X302" s="8"/>
    </row>
    <row r="303" spans="1:24" ht="46.9" customHeight="1" x14ac:dyDescent="0.25">
      <c r="A303" s="95" t="s">
        <v>775</v>
      </c>
      <c r="B303" s="380"/>
      <c r="C303" s="380"/>
      <c r="D303" s="383"/>
      <c r="E303" s="468"/>
      <c r="F303" s="383"/>
      <c r="G303" s="115" t="s">
        <v>776</v>
      </c>
      <c r="H303" s="471"/>
      <c r="I303" s="389"/>
      <c r="J303" s="389"/>
      <c r="K303" s="97" t="s">
        <v>777</v>
      </c>
      <c r="L303" s="97" t="s">
        <v>267</v>
      </c>
      <c r="M303" s="97" t="s">
        <v>388</v>
      </c>
      <c r="N303" s="97" t="s">
        <v>454</v>
      </c>
      <c r="O303" s="97" t="s">
        <v>305</v>
      </c>
      <c r="P303" s="97" t="s">
        <v>496</v>
      </c>
      <c r="Q303" s="8"/>
      <c r="R303" s="8"/>
      <c r="S303" s="8"/>
      <c r="T303" s="8"/>
      <c r="U303" s="8"/>
      <c r="V303" s="8"/>
      <c r="W303" s="8"/>
      <c r="X303" s="8"/>
    </row>
    <row r="304" spans="1:24" ht="67.900000000000006" customHeight="1" x14ac:dyDescent="0.25">
      <c r="A304" s="95" t="s">
        <v>778</v>
      </c>
      <c r="B304" s="380"/>
      <c r="C304" s="380"/>
      <c r="D304" s="383"/>
      <c r="E304" s="468"/>
      <c r="F304" s="383"/>
      <c r="G304" s="115" t="s">
        <v>779</v>
      </c>
      <c r="H304" s="471"/>
      <c r="I304" s="389"/>
      <c r="J304" s="389"/>
      <c r="K304" s="97" t="s">
        <v>496</v>
      </c>
      <c r="L304" s="97" t="s">
        <v>34</v>
      </c>
      <c r="M304" s="97" t="s">
        <v>673</v>
      </c>
      <c r="N304" s="97" t="s">
        <v>502</v>
      </c>
      <c r="O304" s="97" t="s">
        <v>770</v>
      </c>
      <c r="P304" s="97" t="s">
        <v>81</v>
      </c>
      <c r="Q304" s="8"/>
      <c r="R304" s="8"/>
      <c r="S304" s="8"/>
      <c r="T304" s="8"/>
      <c r="U304" s="8"/>
      <c r="V304" s="8"/>
      <c r="W304" s="8"/>
      <c r="X304" s="8"/>
    </row>
    <row r="305" spans="1:24" ht="30" x14ac:dyDescent="0.25">
      <c r="A305" s="95" t="s">
        <v>780</v>
      </c>
      <c r="B305" s="380"/>
      <c r="C305" s="380"/>
      <c r="D305" s="383"/>
      <c r="E305" s="468"/>
      <c r="F305" s="383"/>
      <c r="G305" s="114" t="s">
        <v>781</v>
      </c>
      <c r="H305" s="471"/>
      <c r="I305" s="389"/>
      <c r="J305" s="389"/>
      <c r="K305" s="97" t="s">
        <v>496</v>
      </c>
      <c r="L305" s="97" t="s">
        <v>672</v>
      </c>
      <c r="M305" s="97" t="s">
        <v>528</v>
      </c>
      <c r="N305" s="97" t="s">
        <v>94</v>
      </c>
      <c r="O305" s="97"/>
      <c r="P305" s="97"/>
      <c r="Q305" s="8"/>
      <c r="R305" s="8"/>
      <c r="S305" s="8"/>
      <c r="T305" s="8"/>
      <c r="U305" s="8"/>
      <c r="V305" s="8"/>
      <c r="W305" s="8"/>
      <c r="X305" s="8"/>
    </row>
    <row r="306" spans="1:24" ht="30" x14ac:dyDescent="0.25">
      <c r="A306" s="95" t="s">
        <v>782</v>
      </c>
      <c r="B306" s="380"/>
      <c r="C306" s="380"/>
      <c r="D306" s="383"/>
      <c r="E306" s="468"/>
      <c r="F306" s="383"/>
      <c r="G306" s="114" t="s">
        <v>783</v>
      </c>
      <c r="H306" s="471"/>
      <c r="I306" s="389"/>
      <c r="J306" s="389"/>
      <c r="K306" s="97" t="s">
        <v>496</v>
      </c>
      <c r="L306" s="97" t="s">
        <v>672</v>
      </c>
      <c r="M306" s="97" t="s">
        <v>528</v>
      </c>
      <c r="N306" s="97" t="s">
        <v>94</v>
      </c>
      <c r="O306" s="97" t="s">
        <v>502</v>
      </c>
      <c r="P306" s="97"/>
      <c r="Q306" s="8"/>
      <c r="R306" s="8"/>
      <c r="S306" s="8"/>
      <c r="T306" s="8"/>
      <c r="U306" s="8"/>
      <c r="V306" s="8"/>
      <c r="W306" s="8"/>
      <c r="X306" s="8"/>
    </row>
    <row r="307" spans="1:24" ht="30" x14ac:dyDescent="0.25">
      <c r="A307" s="95" t="s">
        <v>784</v>
      </c>
      <c r="B307" s="380"/>
      <c r="C307" s="380"/>
      <c r="D307" s="383"/>
      <c r="E307" s="468"/>
      <c r="F307" s="383"/>
      <c r="G307" s="114" t="s">
        <v>785</v>
      </c>
      <c r="H307" s="471"/>
      <c r="I307" s="389"/>
      <c r="J307" s="389"/>
      <c r="K307" s="97" t="s">
        <v>496</v>
      </c>
      <c r="L307" s="97" t="s">
        <v>786</v>
      </c>
      <c r="M307" s="97" t="s">
        <v>94</v>
      </c>
      <c r="N307" s="97"/>
      <c r="O307" s="97"/>
      <c r="P307" s="97"/>
      <c r="Q307" s="8"/>
      <c r="R307" s="8"/>
      <c r="S307" s="8"/>
      <c r="T307" s="8"/>
      <c r="U307" s="8"/>
      <c r="V307" s="8"/>
      <c r="W307" s="8"/>
      <c r="X307" s="8"/>
    </row>
    <row r="308" spans="1:24" ht="78.599999999999994" customHeight="1" x14ac:dyDescent="0.25">
      <c r="A308" s="95" t="s">
        <v>787</v>
      </c>
      <c r="B308" s="380"/>
      <c r="C308" s="380"/>
      <c r="D308" s="383"/>
      <c r="E308" s="468"/>
      <c r="F308" s="383"/>
      <c r="G308" s="96" t="s">
        <v>788</v>
      </c>
      <c r="H308" s="471"/>
      <c r="I308" s="389"/>
      <c r="J308" s="389"/>
      <c r="K308" s="97" t="s">
        <v>98</v>
      </c>
      <c r="L308" s="97" t="s">
        <v>496</v>
      </c>
      <c r="M308" s="97" t="s">
        <v>34</v>
      </c>
      <c r="N308" s="61" t="s">
        <v>127</v>
      </c>
      <c r="O308" s="97"/>
      <c r="P308" s="97"/>
      <c r="Q308" s="8"/>
      <c r="R308" s="8"/>
      <c r="S308" s="8"/>
      <c r="T308" s="8"/>
      <c r="U308" s="8"/>
      <c r="V308" s="8"/>
      <c r="W308" s="8"/>
      <c r="X308" s="8"/>
    </row>
    <row r="309" spans="1:24" ht="54" customHeight="1" x14ac:dyDescent="0.25">
      <c r="A309" s="95" t="s">
        <v>789</v>
      </c>
      <c r="B309" s="380"/>
      <c r="C309" s="380"/>
      <c r="D309" s="383"/>
      <c r="E309" s="468"/>
      <c r="F309" s="383"/>
      <c r="G309" s="96" t="s">
        <v>790</v>
      </c>
      <c r="H309" s="471"/>
      <c r="I309" s="389"/>
      <c r="J309" s="389"/>
      <c r="K309" s="97" t="s">
        <v>631</v>
      </c>
      <c r="L309" s="97" t="s">
        <v>496</v>
      </c>
      <c r="M309" s="97" t="s">
        <v>94</v>
      </c>
      <c r="N309" s="97"/>
      <c r="O309" s="97"/>
      <c r="P309" s="97"/>
      <c r="Q309" s="8"/>
      <c r="R309" s="8"/>
      <c r="S309" s="8"/>
      <c r="T309" s="8"/>
      <c r="U309" s="8"/>
      <c r="V309" s="8"/>
      <c r="W309" s="8"/>
      <c r="X309" s="8"/>
    </row>
    <row r="310" spans="1:24" ht="57.6" customHeight="1" x14ac:dyDescent="0.25">
      <c r="A310" s="95" t="s">
        <v>791</v>
      </c>
      <c r="B310" s="380"/>
      <c r="C310" s="380"/>
      <c r="D310" s="383"/>
      <c r="E310" s="468"/>
      <c r="F310" s="383"/>
      <c r="G310" s="114" t="s">
        <v>792</v>
      </c>
      <c r="H310" s="471"/>
      <c r="I310" s="389"/>
      <c r="J310" s="389"/>
      <c r="K310" s="97" t="s">
        <v>496</v>
      </c>
      <c r="L310" s="97" t="s">
        <v>605</v>
      </c>
      <c r="M310" s="97" t="s">
        <v>34</v>
      </c>
      <c r="N310" s="97"/>
      <c r="O310" s="97"/>
      <c r="P310" s="97"/>
      <c r="Q310" s="8"/>
      <c r="R310" s="8"/>
      <c r="S310" s="8"/>
      <c r="T310" s="8"/>
      <c r="U310" s="8"/>
      <c r="V310" s="8"/>
      <c r="W310" s="8"/>
      <c r="X310" s="8"/>
    </row>
    <row r="311" spans="1:24" ht="59.45" customHeight="1" x14ac:dyDescent="0.25">
      <c r="A311" s="95" t="s">
        <v>793</v>
      </c>
      <c r="B311" s="380"/>
      <c r="C311" s="380"/>
      <c r="D311" s="383"/>
      <c r="E311" s="468"/>
      <c r="F311" s="383"/>
      <c r="G311" s="114" t="s">
        <v>794</v>
      </c>
      <c r="H311" s="471"/>
      <c r="I311" s="389"/>
      <c r="J311" s="389"/>
      <c r="K311" s="97" t="s">
        <v>496</v>
      </c>
      <c r="L311" s="97" t="s">
        <v>59</v>
      </c>
      <c r="M311" s="97" t="s">
        <v>673</v>
      </c>
      <c r="N311" s="97"/>
      <c r="O311" s="97"/>
      <c r="P311" s="97"/>
      <c r="Q311" s="8"/>
      <c r="R311" s="8"/>
      <c r="S311" s="8"/>
      <c r="T311" s="8"/>
      <c r="U311" s="8"/>
      <c r="V311" s="8"/>
      <c r="W311" s="8"/>
      <c r="X311" s="8"/>
    </row>
    <row r="312" spans="1:24" ht="47.45" customHeight="1" x14ac:dyDescent="0.25">
      <c r="A312" s="95" t="s">
        <v>795</v>
      </c>
      <c r="B312" s="380"/>
      <c r="C312" s="380"/>
      <c r="D312" s="383"/>
      <c r="E312" s="468"/>
      <c r="F312" s="383"/>
      <c r="G312" s="114" t="s">
        <v>796</v>
      </c>
      <c r="H312" s="471"/>
      <c r="I312" s="389"/>
      <c r="J312" s="389"/>
      <c r="K312" s="97" t="s">
        <v>528</v>
      </c>
      <c r="L312" s="97" t="s">
        <v>496</v>
      </c>
      <c r="M312" s="97" t="s">
        <v>673</v>
      </c>
      <c r="N312" s="97" t="s">
        <v>797</v>
      </c>
      <c r="O312" s="97"/>
      <c r="P312" s="97"/>
      <c r="Q312" s="8"/>
      <c r="R312" s="8"/>
      <c r="S312" s="8"/>
      <c r="T312" s="8"/>
      <c r="U312" s="8"/>
      <c r="V312" s="8"/>
      <c r="W312" s="8"/>
      <c r="X312" s="8"/>
    </row>
    <row r="313" spans="1:24" ht="100.9" customHeight="1" x14ac:dyDescent="0.25">
      <c r="A313" s="95" t="s">
        <v>798</v>
      </c>
      <c r="B313" s="380"/>
      <c r="C313" s="380"/>
      <c r="D313" s="383"/>
      <c r="E313" s="468"/>
      <c r="F313" s="383"/>
      <c r="G313" s="115" t="s">
        <v>799</v>
      </c>
      <c r="H313" s="471"/>
      <c r="I313" s="389"/>
      <c r="J313" s="389"/>
      <c r="K313" s="97" t="s">
        <v>98</v>
      </c>
      <c r="L313" s="97" t="s">
        <v>496</v>
      </c>
      <c r="M313" s="97" t="s">
        <v>631</v>
      </c>
      <c r="N313" s="97" t="s">
        <v>94</v>
      </c>
      <c r="O313" s="97"/>
      <c r="P313" s="97"/>
      <c r="Q313" s="8"/>
      <c r="R313" s="8"/>
      <c r="S313" s="8"/>
      <c r="T313" s="8"/>
      <c r="U313" s="8"/>
      <c r="V313" s="8"/>
      <c r="W313" s="8"/>
      <c r="X313" s="8"/>
    </row>
    <row r="314" spans="1:24" ht="70.900000000000006" customHeight="1" x14ac:dyDescent="0.25">
      <c r="A314" s="95" t="s">
        <v>800</v>
      </c>
      <c r="B314" s="381"/>
      <c r="C314" s="381"/>
      <c r="D314" s="384"/>
      <c r="E314" s="469"/>
      <c r="F314" s="384"/>
      <c r="G314" s="115" t="s">
        <v>801</v>
      </c>
      <c r="H314" s="472"/>
      <c r="I314" s="390"/>
      <c r="J314" s="390"/>
      <c r="K314" s="97" t="s">
        <v>496</v>
      </c>
      <c r="L314" s="97" t="s">
        <v>605</v>
      </c>
      <c r="M314" s="97" t="s">
        <v>94</v>
      </c>
      <c r="N314" s="97"/>
      <c r="O314" s="97"/>
      <c r="P314" s="97"/>
      <c r="Q314" s="8"/>
      <c r="R314" s="8"/>
      <c r="S314" s="8"/>
      <c r="T314" s="8"/>
      <c r="U314" s="8"/>
      <c r="V314" s="8"/>
      <c r="W314" s="8"/>
      <c r="X314" s="8"/>
    </row>
    <row r="315" spans="1:24" ht="45" customHeight="1" x14ac:dyDescent="0.25">
      <c r="A315" s="116" t="s">
        <v>802</v>
      </c>
      <c r="B315" s="450" t="s">
        <v>421</v>
      </c>
      <c r="C315" s="450" t="s">
        <v>21</v>
      </c>
      <c r="D315" s="453" t="s">
        <v>803</v>
      </c>
      <c r="E315" s="456">
        <f>VLOOKUP(D315,'[1]2019 SGB DS'!$D$15:$AN$96,37,0)</f>
        <v>412079342.95915139</v>
      </c>
      <c r="F315" s="459" t="s">
        <v>804</v>
      </c>
      <c r="G315" s="117" t="s">
        <v>805</v>
      </c>
      <c r="H315" s="462" t="s">
        <v>425</v>
      </c>
      <c r="I315" s="448" t="s">
        <v>26</v>
      </c>
      <c r="J315" s="448" t="s">
        <v>426</v>
      </c>
      <c r="K315" s="118" t="s">
        <v>427</v>
      </c>
      <c r="L315" s="118" t="s">
        <v>528</v>
      </c>
      <c r="M315" s="118" t="s">
        <v>673</v>
      </c>
      <c r="N315" s="118"/>
      <c r="O315" s="118"/>
      <c r="P315" s="118"/>
      <c r="Q315" s="8"/>
      <c r="R315" s="8"/>
      <c r="S315" s="8"/>
      <c r="T315" s="8"/>
      <c r="U315" s="8"/>
      <c r="V315" s="8"/>
      <c r="W315" s="8"/>
      <c r="X315" s="8"/>
    </row>
    <row r="316" spans="1:24" ht="75" x14ac:dyDescent="0.25">
      <c r="A316" s="116" t="s">
        <v>806</v>
      </c>
      <c r="B316" s="451"/>
      <c r="C316" s="451"/>
      <c r="D316" s="454"/>
      <c r="E316" s="457"/>
      <c r="F316" s="460"/>
      <c r="G316" s="119" t="s">
        <v>807</v>
      </c>
      <c r="H316" s="463"/>
      <c r="I316" s="449"/>
      <c r="J316" s="449"/>
      <c r="K316" s="118" t="s">
        <v>427</v>
      </c>
      <c r="L316" s="118" t="s">
        <v>31</v>
      </c>
      <c r="M316" s="118" t="s">
        <v>31</v>
      </c>
      <c r="N316" s="118"/>
      <c r="O316" s="118"/>
      <c r="P316" s="118"/>
      <c r="Q316" s="8"/>
      <c r="R316" s="8"/>
      <c r="S316" s="8"/>
      <c r="T316" s="8"/>
      <c r="U316" s="8"/>
      <c r="V316" s="8"/>
      <c r="W316" s="8"/>
      <c r="X316" s="8"/>
    </row>
    <row r="317" spans="1:24" ht="30" x14ac:dyDescent="0.25">
      <c r="A317" s="116" t="s">
        <v>808</v>
      </c>
      <c r="B317" s="452"/>
      <c r="C317" s="452"/>
      <c r="D317" s="455"/>
      <c r="E317" s="458"/>
      <c r="F317" s="461"/>
      <c r="G317" s="117" t="s">
        <v>809</v>
      </c>
      <c r="H317" s="463"/>
      <c r="I317" s="449"/>
      <c r="J317" s="449"/>
      <c r="K317" s="118" t="s">
        <v>427</v>
      </c>
      <c r="L317" s="118" t="s">
        <v>31</v>
      </c>
      <c r="M317" s="118"/>
      <c r="N317" s="118"/>
      <c r="O317" s="118"/>
      <c r="P317" s="118"/>
      <c r="Q317" s="8"/>
      <c r="R317" s="8"/>
      <c r="S317" s="8"/>
      <c r="T317" s="8"/>
      <c r="U317" s="8"/>
      <c r="V317" s="8"/>
      <c r="W317" s="8"/>
      <c r="X317" s="8"/>
    </row>
    <row r="319" spans="1:24" x14ac:dyDescent="0.25">
      <c r="G319" s="9" t="s">
        <v>810</v>
      </c>
    </row>
  </sheetData>
  <mergeCells count="215">
    <mergeCell ref="I315:I317"/>
    <mergeCell ref="J315:J317"/>
    <mergeCell ref="B315:B317"/>
    <mergeCell ref="C315:C317"/>
    <mergeCell ref="D315:D317"/>
    <mergeCell ref="E315:E317"/>
    <mergeCell ref="F315:F317"/>
    <mergeCell ref="H315:H317"/>
    <mergeCell ref="I293:I299"/>
    <mergeCell ref="J293:J299"/>
    <mergeCell ref="B300:B314"/>
    <mergeCell ref="C300:C314"/>
    <mergeCell ref="D300:D314"/>
    <mergeCell ref="E300:E314"/>
    <mergeCell ref="F300:F314"/>
    <mergeCell ref="H300:H314"/>
    <mergeCell ref="I300:I314"/>
    <mergeCell ref="J300:J314"/>
    <mergeCell ref="B293:B299"/>
    <mergeCell ref="C293:C299"/>
    <mergeCell ref="D293:D299"/>
    <mergeCell ref="E293:E299"/>
    <mergeCell ref="F293:F299"/>
    <mergeCell ref="H293:H299"/>
    <mergeCell ref="I268:I281"/>
    <mergeCell ref="J268:J281"/>
    <mergeCell ref="B282:B292"/>
    <mergeCell ref="C282:C292"/>
    <mergeCell ref="D282:D292"/>
    <mergeCell ref="E282:E292"/>
    <mergeCell ref="F282:F292"/>
    <mergeCell ref="H282:H292"/>
    <mergeCell ref="I282:I292"/>
    <mergeCell ref="J282:J292"/>
    <mergeCell ref="B268:B281"/>
    <mergeCell ref="C268:C281"/>
    <mergeCell ref="D268:D281"/>
    <mergeCell ref="E268:E281"/>
    <mergeCell ref="F268:F281"/>
    <mergeCell ref="H268:H281"/>
    <mergeCell ref="I255:I258"/>
    <mergeCell ref="J255:J258"/>
    <mergeCell ref="B259:B267"/>
    <mergeCell ref="C259:C267"/>
    <mergeCell ref="D259:D267"/>
    <mergeCell ref="E259:E267"/>
    <mergeCell ref="F259:F267"/>
    <mergeCell ref="H259:H267"/>
    <mergeCell ref="I259:I267"/>
    <mergeCell ref="J259:J267"/>
    <mergeCell ref="B255:B258"/>
    <mergeCell ref="C255:C258"/>
    <mergeCell ref="D255:D258"/>
    <mergeCell ref="E255:E258"/>
    <mergeCell ref="F255:F258"/>
    <mergeCell ref="H255:H258"/>
    <mergeCell ref="I249:I251"/>
    <mergeCell ref="J249:J251"/>
    <mergeCell ref="B252:B254"/>
    <mergeCell ref="C252:C254"/>
    <mergeCell ref="D252:D254"/>
    <mergeCell ref="E252:E254"/>
    <mergeCell ref="F252:F254"/>
    <mergeCell ref="H252:H254"/>
    <mergeCell ref="I252:I254"/>
    <mergeCell ref="J252:J254"/>
    <mergeCell ref="B249:B251"/>
    <mergeCell ref="C249:C251"/>
    <mergeCell ref="D249:D251"/>
    <mergeCell ref="E249:E251"/>
    <mergeCell ref="F249:F251"/>
    <mergeCell ref="H249:H251"/>
    <mergeCell ref="I242:I244"/>
    <mergeCell ref="J242:J244"/>
    <mergeCell ref="B245:B248"/>
    <mergeCell ref="C245:C248"/>
    <mergeCell ref="D245:D248"/>
    <mergeCell ref="E245:E248"/>
    <mergeCell ref="F245:F248"/>
    <mergeCell ref="H245:H248"/>
    <mergeCell ref="I245:I248"/>
    <mergeCell ref="J245:J248"/>
    <mergeCell ref="B242:B244"/>
    <mergeCell ref="C242:C244"/>
    <mergeCell ref="D242:D244"/>
    <mergeCell ref="E242:E244"/>
    <mergeCell ref="F242:F244"/>
    <mergeCell ref="H242:H244"/>
    <mergeCell ref="I217:I231"/>
    <mergeCell ref="J217:J231"/>
    <mergeCell ref="B232:B241"/>
    <mergeCell ref="C232:C241"/>
    <mergeCell ref="D232:D241"/>
    <mergeCell ref="E232:E241"/>
    <mergeCell ref="F232:F241"/>
    <mergeCell ref="H232:H241"/>
    <mergeCell ref="I232:I241"/>
    <mergeCell ref="J232:J241"/>
    <mergeCell ref="B217:B231"/>
    <mergeCell ref="C217:C231"/>
    <mergeCell ref="D217:D231"/>
    <mergeCell ref="E217:E231"/>
    <mergeCell ref="F217:F231"/>
    <mergeCell ref="H217:H231"/>
    <mergeCell ref="I207:I211"/>
    <mergeCell ref="J207:J211"/>
    <mergeCell ref="B212:B216"/>
    <mergeCell ref="C212:C216"/>
    <mergeCell ref="D212:D216"/>
    <mergeCell ref="E212:E216"/>
    <mergeCell ref="F212:F216"/>
    <mergeCell ref="H212:H216"/>
    <mergeCell ref="I212:I216"/>
    <mergeCell ref="J212:J216"/>
    <mergeCell ref="B207:B211"/>
    <mergeCell ref="C207:C211"/>
    <mergeCell ref="D207:D211"/>
    <mergeCell ref="E207:E211"/>
    <mergeCell ref="F207:F211"/>
    <mergeCell ref="H207:H211"/>
    <mergeCell ref="I183:I195"/>
    <mergeCell ref="J183:J195"/>
    <mergeCell ref="B196:B206"/>
    <mergeCell ref="C196:C206"/>
    <mergeCell ref="D196:D206"/>
    <mergeCell ref="E196:E206"/>
    <mergeCell ref="F196:F206"/>
    <mergeCell ref="H196:H206"/>
    <mergeCell ref="I196:I206"/>
    <mergeCell ref="J196:J206"/>
    <mergeCell ref="B183:B195"/>
    <mergeCell ref="C183:C195"/>
    <mergeCell ref="D183:D195"/>
    <mergeCell ref="E183:E195"/>
    <mergeCell ref="F183:F195"/>
    <mergeCell ref="H183:H195"/>
    <mergeCell ref="I160:I172"/>
    <mergeCell ref="J160:J172"/>
    <mergeCell ref="B173:B182"/>
    <mergeCell ref="C173:C182"/>
    <mergeCell ref="D173:D182"/>
    <mergeCell ref="E173:E182"/>
    <mergeCell ref="F173:F182"/>
    <mergeCell ref="H173:H182"/>
    <mergeCell ref="I173:I182"/>
    <mergeCell ref="J173:J182"/>
    <mergeCell ref="B160:B172"/>
    <mergeCell ref="C160:C172"/>
    <mergeCell ref="D160:D172"/>
    <mergeCell ref="E160:E172"/>
    <mergeCell ref="F160:F172"/>
    <mergeCell ref="H160:H172"/>
    <mergeCell ref="I140:I153"/>
    <mergeCell ref="J140:J153"/>
    <mergeCell ref="B154:B159"/>
    <mergeCell ref="C154:C159"/>
    <mergeCell ref="D154:D159"/>
    <mergeCell ref="E154:E159"/>
    <mergeCell ref="F154:F159"/>
    <mergeCell ref="H154:H159"/>
    <mergeCell ref="I154:I159"/>
    <mergeCell ref="J154:J159"/>
    <mergeCell ref="B140:B153"/>
    <mergeCell ref="C140:C153"/>
    <mergeCell ref="D140:D153"/>
    <mergeCell ref="E140:E153"/>
    <mergeCell ref="F140:F153"/>
    <mergeCell ref="H140:H153"/>
    <mergeCell ref="I110:I128"/>
    <mergeCell ref="J110:J128"/>
    <mergeCell ref="B129:B139"/>
    <mergeCell ref="C129:C139"/>
    <mergeCell ref="D129:D139"/>
    <mergeCell ref="E129:E139"/>
    <mergeCell ref="F129:F139"/>
    <mergeCell ref="H129:H139"/>
    <mergeCell ref="I129:I139"/>
    <mergeCell ref="J129:J139"/>
    <mergeCell ref="B110:B128"/>
    <mergeCell ref="C110:C128"/>
    <mergeCell ref="D110:D128"/>
    <mergeCell ref="E110:E128"/>
    <mergeCell ref="F110:F128"/>
    <mergeCell ref="H110:H128"/>
    <mergeCell ref="J47:J84"/>
    <mergeCell ref="B85:B109"/>
    <mergeCell ref="C85:C109"/>
    <mergeCell ref="D85:D109"/>
    <mergeCell ref="E85:E109"/>
    <mergeCell ref="F85:F109"/>
    <mergeCell ref="H85:H109"/>
    <mergeCell ref="I85:I109"/>
    <mergeCell ref="J85:J109"/>
    <mergeCell ref="B47:B84"/>
    <mergeCell ref="C47:C84"/>
    <mergeCell ref="D47:D84"/>
    <mergeCell ref="E47:E84"/>
    <mergeCell ref="F47:F84"/>
    <mergeCell ref="I47:I84"/>
    <mergeCell ref="I2:I26"/>
    <mergeCell ref="J2:J26"/>
    <mergeCell ref="B27:B46"/>
    <mergeCell ref="C27:C46"/>
    <mergeCell ref="D27:D46"/>
    <mergeCell ref="E27:E46"/>
    <mergeCell ref="F27:F46"/>
    <mergeCell ref="H27:H46"/>
    <mergeCell ref="I27:I46"/>
    <mergeCell ref="J27:J46"/>
    <mergeCell ref="B2:B26"/>
    <mergeCell ref="C2:C26"/>
    <mergeCell ref="D2:D26"/>
    <mergeCell ref="E2:E26"/>
    <mergeCell ref="F2:F26"/>
    <mergeCell ref="H2:H26"/>
  </mergeCells>
  <dataValidations count="1">
    <dataValidation allowBlank="1" showErrorMessage="1" sqref="I1:I2 I27 I47 I85 I129 I140 I154 I110"/>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TACETTİN KAKİLLİOĞLU</dc:creator>
  <cp:lastModifiedBy>Fatih YAVUZ</cp:lastModifiedBy>
  <dcterms:created xsi:type="dcterms:W3CDTF">2019-03-26T12:12:37Z</dcterms:created>
  <dcterms:modified xsi:type="dcterms:W3CDTF">2019-07-04T07:41:54Z</dcterms:modified>
</cp:coreProperties>
</file>